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@domy\Koněvova 2414-7\1.1 Nezarazene\Shromáždění 20251110\mail_přílohy\"/>
    </mc:Choice>
  </mc:AlternateContent>
  <xr:revisionPtr revIDLastSave="0" documentId="13_ncr:1_{83E31B07-811E-4253-9036-B225D7823F19}" xr6:coauthVersionLast="47" xr6:coauthVersionMax="47" xr10:uidLastSave="{00000000-0000-0000-0000-000000000000}"/>
  <bookViews>
    <workbookView xWindow="-120" yWindow="-120" windowWidth="29040" windowHeight="15720" xr2:uid="{78745E73-483E-4B72-AC86-F6183FD4E99F}"/>
  </bookViews>
  <sheets>
    <sheet name="Platby dodavatelům" sheetId="1" r:id="rId1"/>
  </sheets>
  <definedNames>
    <definedName name="_xlnm._FilterDatabase" localSheetId="0" hidden="1">'Platby dodavatelům'!$B$2:$O$191</definedName>
    <definedName name="_xlnm.Print_Area" localSheetId="0">'Platby dodavatelům'!$A$1:$J$192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2" i="1" l="1"/>
  <c r="I75" i="1"/>
  <c r="I190" i="1"/>
  <c r="I74" i="1"/>
  <c r="I191" i="1" l="1"/>
</calcChain>
</file>

<file path=xl/sharedStrings.xml><?xml version="1.0" encoding="utf-8"?>
<sst xmlns="http://schemas.openxmlformats.org/spreadsheetml/2006/main" count="1307" uniqueCount="344">
  <si>
    <t>P</t>
  </si>
  <si>
    <t>Číslo dokladu</t>
  </si>
  <si>
    <t>Datum vystavení</t>
  </si>
  <si>
    <t>Od data</t>
  </si>
  <si>
    <t>Do data</t>
  </si>
  <si>
    <t>Platba na</t>
  </si>
  <si>
    <t>Platba složky</t>
  </si>
  <si>
    <t>Cena</t>
  </si>
  <si>
    <t>Text</t>
  </si>
  <si>
    <t>Cena/MJ</t>
  </si>
  <si>
    <t>Množství</t>
  </si>
  <si>
    <t>MJ</t>
  </si>
  <si>
    <t>Poznámka</t>
  </si>
  <si>
    <t>Fakturační skupina</t>
  </si>
  <si>
    <t>Ne</t>
  </si>
  <si>
    <t>Blok celků</t>
  </si>
  <si>
    <t>Fond oprav</t>
  </si>
  <si>
    <t>úroky ze spoř. účtu</t>
  </si>
  <si>
    <t/>
  </si>
  <si>
    <t>úroky ze spoř. účtu MONETA</t>
  </si>
  <si>
    <t>911.012/25</t>
  </si>
  <si>
    <t>fond provozu SVJ</t>
  </si>
  <si>
    <t>náhrady na vymáhání</t>
  </si>
  <si>
    <t>úroky z dlužné částky Szabo ke zdanění</t>
  </si>
  <si>
    <t>402025</t>
  </si>
  <si>
    <t>vyčištění balkonu p. Godly přefakturace</t>
  </si>
  <si>
    <t>Václav Chlum</t>
  </si>
  <si>
    <t>soudní poplatek náhrada Szabo</t>
  </si>
  <si>
    <t>911.010/25</t>
  </si>
  <si>
    <t>hal. vyr. čipy zapl. více</t>
  </si>
  <si>
    <t>úroky ze BÚ Moneta</t>
  </si>
  <si>
    <t>hal. vyr.</t>
  </si>
  <si>
    <t>2542111395</t>
  </si>
  <si>
    <t>Pražské vodovody a kanalizace, a.s.</t>
  </si>
  <si>
    <t>2542021175</t>
  </si>
  <si>
    <t>Srážková voda</t>
  </si>
  <si>
    <t>srážková voda H 153 1.1.-17.1.25</t>
  </si>
  <si>
    <t>m3</t>
  </si>
  <si>
    <t>911.015/25</t>
  </si>
  <si>
    <t>ZP SVJ</t>
  </si>
  <si>
    <t>911.011/25</t>
  </si>
  <si>
    <t>911.008/25</t>
  </si>
  <si>
    <t>911.007/25</t>
  </si>
  <si>
    <t>911.014/25</t>
  </si>
  <si>
    <t>911.016/25</t>
  </si>
  <si>
    <t>911.017/25</t>
  </si>
  <si>
    <t>911.006/25</t>
  </si>
  <si>
    <t>911.004/25</t>
  </si>
  <si>
    <t>911.009/25</t>
  </si>
  <si>
    <t>vložkový klíč a visačka</t>
  </si>
  <si>
    <t>911.002/25</t>
  </si>
  <si>
    <t>klíče pro stavbu</t>
  </si>
  <si>
    <t>30409445</t>
  </si>
  <si>
    <t>spol.el.domu</t>
  </si>
  <si>
    <t>PRE kryt CO K153 1.1.-11.2.25</t>
  </si>
  <si>
    <t>Pražská energetika, a.s.</t>
  </si>
  <si>
    <t>30409462</t>
  </si>
  <si>
    <t>PRE kryt CO K159 1.1.-11.2.25</t>
  </si>
  <si>
    <t>30409448</t>
  </si>
  <si>
    <t>PRE dům K159 1.1.-11.2.25</t>
  </si>
  <si>
    <t>30409444</t>
  </si>
  <si>
    <t>PRE prádelna K159 1.1.-11.2.25</t>
  </si>
  <si>
    <t>6183022181</t>
  </si>
  <si>
    <t>mandátní odměna SIPO 8/2025</t>
  </si>
  <si>
    <t>Česká pošta, s.p.</t>
  </si>
  <si>
    <t>6183003124</t>
  </si>
  <si>
    <t>mandátní odměna SIPO 7/2025</t>
  </si>
  <si>
    <t>6183040967</t>
  </si>
  <si>
    <t>mandátní odměna SIPO 9/2025</t>
  </si>
  <si>
    <t>6173951013</t>
  </si>
  <si>
    <t>mandátní odměna SIPO 5/2025</t>
  </si>
  <si>
    <t>6173874197</t>
  </si>
  <si>
    <t>mandátní odměna SIPO 1/2025</t>
  </si>
  <si>
    <t>6173931055</t>
  </si>
  <si>
    <t>mandátní odměna SIPO 4/2025</t>
  </si>
  <si>
    <t>6173970172</t>
  </si>
  <si>
    <t>mandátní odměna SIPO 6/2025</t>
  </si>
  <si>
    <t>6173912099</t>
  </si>
  <si>
    <t>mandátní odměna SIPO 3/2025</t>
  </si>
  <si>
    <t>6173893151</t>
  </si>
  <si>
    <t>mandátní odměna SIPO 2/2025</t>
  </si>
  <si>
    <t>30409446</t>
  </si>
  <si>
    <t>PRE dům K155 1.1.-11.2.25</t>
  </si>
  <si>
    <t>30409436</t>
  </si>
  <si>
    <t>PRE dům K157 1.1.-11.2.25</t>
  </si>
  <si>
    <t>30409449</t>
  </si>
  <si>
    <t>PRE dům K153 1.1.-11.2.25</t>
  </si>
  <si>
    <t>25009</t>
  </si>
  <si>
    <t>oprava a kontrola osvětlení v domě H153</t>
  </si>
  <si>
    <t>David Skřivan</t>
  </si>
  <si>
    <t>510250672</t>
  </si>
  <si>
    <t>zpracování mzdy 4/25</t>
  </si>
  <si>
    <t>Správa majetkového portfolia Praha 3 a.s</t>
  </si>
  <si>
    <t>510250890</t>
  </si>
  <si>
    <t>zpracování mzdy 5/25</t>
  </si>
  <si>
    <t>510250013</t>
  </si>
  <si>
    <t>zpracování mzdy 1/25</t>
  </si>
  <si>
    <t>510251321</t>
  </si>
  <si>
    <t>zpracování mzdy 7/25</t>
  </si>
  <si>
    <t>510251753</t>
  </si>
  <si>
    <t>zpracování mzdy 9/25</t>
  </si>
  <si>
    <t>510250454</t>
  </si>
  <si>
    <t>zpracování mzdy 3/25</t>
  </si>
  <si>
    <t>510251106</t>
  </si>
  <si>
    <t>zpracování mzdy 6/25</t>
  </si>
  <si>
    <t>510251537</t>
  </si>
  <si>
    <t>zpracování mzdy 8/25</t>
  </si>
  <si>
    <t>510250227</t>
  </si>
  <si>
    <t>zpracování mzdy 2/25</t>
  </si>
  <si>
    <t>el. dům H159 12.2.-27.4.25</t>
  </si>
  <si>
    <t>30409443</t>
  </si>
  <si>
    <t>výtah</t>
  </si>
  <si>
    <t>PRE výtah K155 1.1.-11.2.25</t>
  </si>
  <si>
    <t>30409461</t>
  </si>
  <si>
    <t>PRE výtah K157 1.1.-11.2.25</t>
  </si>
  <si>
    <t>911.013/25</t>
  </si>
  <si>
    <t>klíče pro Alseko</t>
  </si>
  <si>
    <t>2500042</t>
  </si>
  <si>
    <t>kontrola PV - sklepy</t>
  </si>
  <si>
    <t>Vaše domy, s.r.o.</t>
  </si>
  <si>
    <t>30409460</t>
  </si>
  <si>
    <t>PRE  výtah K153 1.1.-11.2.25</t>
  </si>
  <si>
    <t>30409440</t>
  </si>
  <si>
    <t>PRE výtah K159 1.1.-11.2.25</t>
  </si>
  <si>
    <t>2500610</t>
  </si>
  <si>
    <t>administrativa, konzultace</t>
  </si>
  <si>
    <t>18925</t>
  </si>
  <si>
    <t>dopasování dveří zadní vchod H 153</t>
  </si>
  <si>
    <t>Martin Kuchařík</t>
  </si>
  <si>
    <t>3425</t>
  </si>
  <si>
    <t>seřízení zavírače, promazání zámku H155</t>
  </si>
  <si>
    <t>2500268</t>
  </si>
  <si>
    <t>prohlídka domu</t>
  </si>
  <si>
    <t>odměny KK</t>
  </si>
  <si>
    <t>225090</t>
  </si>
  <si>
    <t>Celek</t>
  </si>
  <si>
    <t>úklid domu</t>
  </si>
  <si>
    <t>úklid po rekonstrukci  H 159 4/25</t>
  </si>
  <si>
    <t>Andrea Grossová</t>
  </si>
  <si>
    <t>250251</t>
  </si>
  <si>
    <t>právní služby, změna stanov</t>
  </si>
  <si>
    <t>Surga Ondřej, Mgr., advokát</t>
  </si>
  <si>
    <t>25027</t>
  </si>
  <si>
    <t>kontrola osvětlení, výměna žárovek</t>
  </si>
  <si>
    <t>225002</t>
  </si>
  <si>
    <t>úklid H 159 1/25</t>
  </si>
  <si>
    <t>2500381</t>
  </si>
  <si>
    <t>běžná údržba 4/25</t>
  </si>
  <si>
    <t>162025</t>
  </si>
  <si>
    <t>vyklizení dvora od odložených věcí</t>
  </si>
  <si>
    <t>Josef Ličartovský</t>
  </si>
  <si>
    <t>25034</t>
  </si>
  <si>
    <t>TDI při rekonstr. elektroinst. H159</t>
  </si>
  <si>
    <t>F1113 s.r.o.</t>
  </si>
  <si>
    <t>352025</t>
  </si>
  <si>
    <t>provozní prohlídky výtahů 2. Q</t>
  </si>
  <si>
    <t>František Jakeš</t>
  </si>
  <si>
    <t>132025</t>
  </si>
  <si>
    <t>provozní prohlídky výtahů 1. Q</t>
  </si>
  <si>
    <t>602025</t>
  </si>
  <si>
    <t>provozní prohlídky výtahů 3. Q</t>
  </si>
  <si>
    <t>2500493</t>
  </si>
  <si>
    <t>běžná údržba 5/25</t>
  </si>
  <si>
    <t>úklid H 153 4/25</t>
  </si>
  <si>
    <t>225061</t>
  </si>
  <si>
    <t>úklid H 153 3/25</t>
  </si>
  <si>
    <t>úklid H 157 4/25</t>
  </si>
  <si>
    <t>225208</t>
  </si>
  <si>
    <t>úklid H 153 8/25</t>
  </si>
  <si>
    <t>úklid H 153 1/25</t>
  </si>
  <si>
    <t>úklid H 157 1/25</t>
  </si>
  <si>
    <t>225147</t>
  </si>
  <si>
    <t>úklid H 157 6/25</t>
  </si>
  <si>
    <t>225031</t>
  </si>
  <si>
    <t>úklid H 155 2/25</t>
  </si>
  <si>
    <t>úklid H 155 1/25</t>
  </si>
  <si>
    <t>225119</t>
  </si>
  <si>
    <t>úklid H 157 5/25</t>
  </si>
  <si>
    <t>úklid H 153 2/25</t>
  </si>
  <si>
    <t>225177</t>
  </si>
  <si>
    <t>úklid H 155 7/25</t>
  </si>
  <si>
    <t>úklid H 157 7/25</t>
  </si>
  <si>
    <t>úklid H 155 5/25</t>
  </si>
  <si>
    <t>úklid H 155 6/25</t>
  </si>
  <si>
    <t>úklid H 159 8/25</t>
  </si>
  <si>
    <t>úklid H 155 8/25</t>
  </si>
  <si>
    <t>úklid H 157 8/25</t>
  </si>
  <si>
    <t>úklid H 159 5/25</t>
  </si>
  <si>
    <t>225241</t>
  </si>
  <si>
    <t>úklid H 153 9/25</t>
  </si>
  <si>
    <t>úklid H 157 2/25</t>
  </si>
  <si>
    <t>úklid H 159 9/25</t>
  </si>
  <si>
    <t>úklid H 159 7/25</t>
  </si>
  <si>
    <t>úklid H 155 3/25</t>
  </si>
  <si>
    <t>úklid H 153 5/25</t>
  </si>
  <si>
    <t>úklid H 153 7/25</t>
  </si>
  <si>
    <t>úklid H 153 6/25</t>
  </si>
  <si>
    <t>úklid H 159 6/25</t>
  </si>
  <si>
    <t>úklid H 155 4/25</t>
  </si>
  <si>
    <t>úklid H 155 9/25</t>
  </si>
  <si>
    <t>úklid H 157 9/25</t>
  </si>
  <si>
    <t>úklid H 157 3/25</t>
  </si>
  <si>
    <t>2500157</t>
  </si>
  <si>
    <t>příprava shromáždění, kontrola sml.VEDKA</t>
  </si>
  <si>
    <t>250086</t>
  </si>
  <si>
    <t>právní služby ve věci Szabó</t>
  </si>
  <si>
    <t>250048</t>
  </si>
  <si>
    <t>31725</t>
  </si>
  <si>
    <t>otevření sklepních dveří, výměna zámku</t>
  </si>
  <si>
    <t>12325</t>
  </si>
  <si>
    <t>dodání a montáž nerezového zábradlí</t>
  </si>
  <si>
    <t>2022025</t>
  </si>
  <si>
    <t>deratizace - potkani</t>
  </si>
  <si>
    <t>Ing. Jan Voldřich</t>
  </si>
  <si>
    <t>2025000154</t>
  </si>
  <si>
    <t>čištění kanalizace H153</t>
  </si>
  <si>
    <t>HERČÍK a KŘÍŽ, spol. s r.o.</t>
  </si>
  <si>
    <t>250100007</t>
  </si>
  <si>
    <t>prohlídka střechy po zatečení</t>
  </si>
  <si>
    <t>Alpin industry s.r.o.</t>
  </si>
  <si>
    <t>14825</t>
  </si>
  <si>
    <t>výměna uzávěru TV v bytě č. 2 H153</t>
  </si>
  <si>
    <t>UNITOP Servis s.r.o.</t>
  </si>
  <si>
    <t>4525</t>
  </si>
  <si>
    <t>odemčení prádelny, montáž zámku, seřízen</t>
  </si>
  <si>
    <t>125016</t>
  </si>
  <si>
    <t>oprava domácích telefonů</t>
  </si>
  <si>
    <t>Václav Kačírek</t>
  </si>
  <si>
    <t>25525</t>
  </si>
  <si>
    <t>instal. práce v bytě p. Antczakové</t>
  </si>
  <si>
    <t>202500004</t>
  </si>
  <si>
    <t>konzultace a příprava-elektroinst. H159</t>
  </si>
  <si>
    <t>Lucie Czechová</t>
  </si>
  <si>
    <t>25029</t>
  </si>
  <si>
    <t>15425</t>
  </si>
  <si>
    <t>instal. práce H155, H159</t>
  </si>
  <si>
    <t>250136</t>
  </si>
  <si>
    <t>právní služby, konzultace</t>
  </si>
  <si>
    <t>studená voda A</t>
  </si>
  <si>
    <t>vodné stočné H153 1.1.-17.1.25</t>
  </si>
  <si>
    <t>2542021177</t>
  </si>
  <si>
    <t>studená voda D</t>
  </si>
  <si>
    <t>vodné stočné 1.1.-17.1.25 H159</t>
  </si>
  <si>
    <t>25026</t>
  </si>
  <si>
    <t>1102507031</t>
  </si>
  <si>
    <t>výkon funkce předsedy SV 7/25</t>
  </si>
  <si>
    <t>1102508031</t>
  </si>
  <si>
    <t>výkon funkce předsedy SV 8/25</t>
  </si>
  <si>
    <t>výkon funkce předsedy SV 3/25</t>
  </si>
  <si>
    <t>1102509031</t>
  </si>
  <si>
    <t>výkon funkce předsedy SV 9/25</t>
  </si>
  <si>
    <t>výkon funkce předsedy SV 4/25</t>
  </si>
  <si>
    <t>výkon funkce předsedy SV 6/25</t>
  </si>
  <si>
    <t>výkon funkce předsedy SV 225</t>
  </si>
  <si>
    <t>výkon funkce předsedy SV 5/25</t>
  </si>
  <si>
    <t>výkon funkce předsedy SV 1/25</t>
  </si>
  <si>
    <t>2542021176</t>
  </si>
  <si>
    <t>studená voda C</t>
  </si>
  <si>
    <t>vodné stočné 1.1.-17.1.25  H157</t>
  </si>
  <si>
    <t>100250118</t>
  </si>
  <si>
    <t>pronájem prostor na shromáždění</t>
  </si>
  <si>
    <t>Kultura Praha 3</t>
  </si>
  <si>
    <t>25032</t>
  </si>
  <si>
    <t>revize filtroventilačního zařízení kryt</t>
  </si>
  <si>
    <t>JK SERVIS KRYTY s.r.o.</t>
  </si>
  <si>
    <t>25019</t>
  </si>
  <si>
    <t>TDI na rekonstr. elektroinstalce H159</t>
  </si>
  <si>
    <t>25200197</t>
  </si>
  <si>
    <t>čipy pro hlášené osoby do nákl. SV</t>
  </si>
  <si>
    <t>ALSEKO s.r.o.</t>
  </si>
  <si>
    <t>100822024</t>
  </si>
  <si>
    <t>hlasovací sada, zápis ze shromáždění</t>
  </si>
  <si>
    <t>JS-skrutátor s.r.o.</t>
  </si>
  <si>
    <t>382025</t>
  </si>
  <si>
    <t>projektová dokumentace-sklepní kóje</t>
  </si>
  <si>
    <t>Ing. Jan Jedlička</t>
  </si>
  <si>
    <t>kontrolní dny, výběr.řízení suterén</t>
  </si>
  <si>
    <t>100212025</t>
  </si>
  <si>
    <t>vyčištění balkonu p. Godly</t>
  </si>
  <si>
    <t>2950172849</t>
  </si>
  <si>
    <t>odvoz odpadu</t>
  </si>
  <si>
    <t>zanáška odpad. nádob 7-12/25</t>
  </si>
  <si>
    <t>AVE Pražské komunální služby a.s.</t>
  </si>
  <si>
    <t>2950160845</t>
  </si>
  <si>
    <t>zanáška odpad. nádob 1-6/25</t>
  </si>
  <si>
    <t>rekonstrukce elektroinstalace H157</t>
  </si>
  <si>
    <t>kontrolní dny, předání díla Alseko</t>
  </si>
  <si>
    <t>2531708</t>
  </si>
  <si>
    <t>servis výtahu 3. Q + oprava rozvaděče</t>
  </si>
  <si>
    <t>CTIBŮREK VÝTAHY s.r.o.</t>
  </si>
  <si>
    <t>122025</t>
  </si>
  <si>
    <t>vyčištění žlabů, zednické práce na střeš</t>
  </si>
  <si>
    <t>20253477</t>
  </si>
  <si>
    <t>provoz portálových služeb 7-12/25</t>
  </si>
  <si>
    <t>INDUSTRY MEASURING,spol. s r.o.,ve zkrat</t>
  </si>
  <si>
    <t>2530211</t>
  </si>
  <si>
    <t>servis výtahu 1. Q</t>
  </si>
  <si>
    <t>2530923</t>
  </si>
  <si>
    <t>servis výtahu 2. Q</t>
  </si>
  <si>
    <t>rekon. sut., konzultace, příprava shrom.</t>
  </si>
  <si>
    <t>2025000472</t>
  </si>
  <si>
    <t>revize potrubí a čištění kanalizace H153</t>
  </si>
  <si>
    <t>odměna za správu 2/25</t>
  </si>
  <si>
    <t>odměna za správu 7/25</t>
  </si>
  <si>
    <t>odměna za správu 8/25</t>
  </si>
  <si>
    <t>odměna za správu 6/25</t>
  </si>
  <si>
    <t>odměna za správu 3/25</t>
  </si>
  <si>
    <t>odměna za správu 5/25</t>
  </si>
  <si>
    <t>odměna za správu 1/25</t>
  </si>
  <si>
    <t>odměna za správu 9/25</t>
  </si>
  <si>
    <t>odměna za správu 4/25</t>
  </si>
  <si>
    <t>2542017231</t>
  </si>
  <si>
    <t>studená voda B</t>
  </si>
  <si>
    <t>vodné stočné K155 1.1.-14.1.25</t>
  </si>
  <si>
    <t>2530905</t>
  </si>
  <si>
    <t>odborná zkouška výtahů</t>
  </si>
  <si>
    <t>202500001</t>
  </si>
  <si>
    <t>konzultační a přípr.práce na elektroinst</t>
  </si>
  <si>
    <t>administrativa, konzultace, kontr. den</t>
  </si>
  <si>
    <t>20250924</t>
  </si>
  <si>
    <t>rozúčtování tepla 2024</t>
  </si>
  <si>
    <t>202517</t>
  </si>
  <si>
    <t>dodávka a montáž nouzového osv.H157</t>
  </si>
  <si>
    <t>VEDKA, s.r.o.</t>
  </si>
  <si>
    <t>2531650</t>
  </si>
  <si>
    <t>odstranění závad po OZ výtahů</t>
  </si>
  <si>
    <t>20250020</t>
  </si>
  <si>
    <t>pojištění domu 1-12/25</t>
  </si>
  <si>
    <t>3000297908</t>
  </si>
  <si>
    <t>poplatek za odvoz odpadu 1-6/25</t>
  </si>
  <si>
    <t>HLAVNÍ MĚSTO PRAHA</t>
  </si>
  <si>
    <t>20253117</t>
  </si>
  <si>
    <t>výměna vodoměrů a instalace EITN 2.termí</t>
  </si>
  <si>
    <t>2542079045</t>
  </si>
  <si>
    <t>voda H155 od 9.4.-4.7.25</t>
  </si>
  <si>
    <t>voda H155 od 5.7.-11.10.25</t>
  </si>
  <si>
    <t>2542050103</t>
  </si>
  <si>
    <t>vodné stočné H155 15.1.-8.4.25</t>
  </si>
  <si>
    <t>přístupový systém ACS</t>
  </si>
  <si>
    <t>20252009</t>
  </si>
  <si>
    <t>výměna vodoměrů a instalace EITN</t>
  </si>
  <si>
    <t>202508</t>
  </si>
  <si>
    <t>výměna elektroinstalace H157</t>
  </si>
  <si>
    <t>202509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</si>
</sst>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 ##0"/>
    <numFmt numFmtId="165" formatCode="#\ ##0.00\ &quot;Kč&quot;"/>
    <numFmt numFmtId="166" formatCode="#\ ##0.00"/>
  </numFmts>
  <fonts count="3" x14ac:knownFonts="1">
    <font>
      <sz val="11"/>
      <color theme="1"/>
      <name val="Aptos Narrow"/>
      <family val="2"/>
      <charset val="238"/>
      <scheme val="minor"/>
    </font>
    <font>
      <sz val="8"/>
      <color theme="1"/>
      <name val="MS Sans Serif"/>
      <charset val="238"/>
    </font>
    <font>
      <b/>
      <sz val="8"/>
      <color theme="1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EF56-FD0B-4786-89A9-595D71A83931}">
  <sheetPr filterMode="1"/>
  <dimension ref="B1:O192"/>
  <sheetViews>
    <sheetView tabSelected="1" view="pageLayout" topLeftCell="D133" zoomScaleNormal="100" workbookViewId="0">
      <selection activeCell="O17" sqref="O17"/>
    </sheetView>
  </sheetViews>
  <sheetFormatPr defaultRowHeight="15" x14ac:dyDescent="0.25"/>
  <cols>
    <col min="1" max="1" width="1.140625" customWidth="1"/>
    <col min="2" max="2" width="2.42578125" style="1" customWidth="1"/>
    <col min="3" max="3" width="11.5703125" style="1" customWidth="1"/>
    <col min="4" max="4" width="14.28515625" style="2" customWidth="1"/>
    <col min="5" max="5" width="10" style="2" customWidth="1"/>
    <col min="6" max="6" width="9.85546875" style="2" customWidth="1"/>
    <col min="7" max="7" width="9.28515625" style="3" customWidth="1"/>
    <col min="8" max="8" width="14.140625" style="1" bestFit="1" customWidth="1"/>
    <col min="9" max="9" width="14.42578125" style="4" customWidth="1"/>
    <col min="10" max="10" width="28.5703125" style="1" customWidth="1"/>
    <col min="11" max="11" width="17.140625" style="4" customWidth="1"/>
    <col min="12" max="12" width="9.28515625" style="5" customWidth="1"/>
    <col min="13" max="13" width="3.7109375" style="1" customWidth="1"/>
    <col min="14" max="14" width="33" style="1" customWidth="1"/>
    <col min="15" max="15" width="40.85546875" style="1" customWidth="1"/>
  </cols>
  <sheetData>
    <row r="1" spans="2:15" ht="15.75" thickBot="1" x14ac:dyDescent="0.3">
      <c r="B1" s="7"/>
      <c r="C1" s="7"/>
      <c r="D1" s="8"/>
      <c r="E1" s="8"/>
      <c r="F1" s="8"/>
      <c r="G1" s="9"/>
      <c r="H1" s="7"/>
      <c r="I1" s="10"/>
      <c r="J1" s="7"/>
      <c r="K1" s="10"/>
      <c r="L1" s="11"/>
      <c r="M1" s="7"/>
      <c r="N1" s="7"/>
      <c r="O1" s="7"/>
    </row>
    <row r="2" spans="2:15" ht="15.75" thickBot="1" x14ac:dyDescent="0.3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</row>
    <row r="3" spans="2:15" ht="13.5" customHeight="1" x14ac:dyDescent="0.25">
      <c r="B3" s="1" t="s">
        <v>14</v>
      </c>
      <c r="D3" s="13">
        <v>46022</v>
      </c>
      <c r="E3" s="13">
        <v>45658</v>
      </c>
      <c r="F3" s="13">
        <v>46022</v>
      </c>
      <c r="G3" s="3" t="s">
        <v>15</v>
      </c>
      <c r="H3" s="1" t="s">
        <v>16</v>
      </c>
      <c r="I3" s="4">
        <v>-63012.62</v>
      </c>
      <c r="J3" s="1" t="s">
        <v>17</v>
      </c>
      <c r="K3" s="4">
        <v>0</v>
      </c>
      <c r="L3" s="5">
        <v>0</v>
      </c>
      <c r="O3" s="1" t="s">
        <v>18</v>
      </c>
    </row>
    <row r="4" spans="2:15" ht="13.5" customHeight="1" x14ac:dyDescent="0.25">
      <c r="B4" s="1" t="s">
        <v>14</v>
      </c>
      <c r="D4" s="13">
        <v>46022</v>
      </c>
      <c r="E4" s="13">
        <v>45658</v>
      </c>
      <c r="F4" s="13">
        <v>46022</v>
      </c>
      <c r="G4" s="3" t="s">
        <v>15</v>
      </c>
      <c r="H4" s="1" t="s">
        <v>16</v>
      </c>
      <c r="I4" s="4">
        <v>-34206.44</v>
      </c>
      <c r="J4" s="1" t="s">
        <v>19</v>
      </c>
      <c r="K4" s="4">
        <v>0</v>
      </c>
      <c r="L4" s="5">
        <v>0</v>
      </c>
      <c r="O4" s="1" t="s">
        <v>18</v>
      </c>
    </row>
    <row r="5" spans="2:15" ht="13.5" customHeight="1" x14ac:dyDescent="0.25">
      <c r="B5" s="1" t="s">
        <v>14</v>
      </c>
      <c r="D5" s="13">
        <v>46022</v>
      </c>
      <c r="E5" s="13">
        <v>45658</v>
      </c>
      <c r="F5" s="13">
        <v>46022</v>
      </c>
      <c r="G5" s="3" t="s">
        <v>15</v>
      </c>
      <c r="H5" s="1" t="s">
        <v>16</v>
      </c>
      <c r="I5" s="4">
        <v>-18648</v>
      </c>
      <c r="J5" s="1" t="s">
        <v>23</v>
      </c>
      <c r="K5" s="4">
        <v>0</v>
      </c>
      <c r="L5" s="5">
        <v>0</v>
      </c>
      <c r="O5" s="1" t="s">
        <v>18</v>
      </c>
    </row>
    <row r="6" spans="2:15" ht="13.5" customHeight="1" x14ac:dyDescent="0.25">
      <c r="B6" s="1" t="s">
        <v>14</v>
      </c>
      <c r="C6" s="1" t="s">
        <v>24</v>
      </c>
      <c r="D6" s="13">
        <v>45871</v>
      </c>
      <c r="E6" s="13">
        <v>45871</v>
      </c>
      <c r="F6" s="13">
        <v>45871</v>
      </c>
      <c r="G6" s="3" t="s">
        <v>15</v>
      </c>
      <c r="H6" s="1" t="s">
        <v>16</v>
      </c>
      <c r="I6" s="4">
        <v>-10730</v>
      </c>
      <c r="J6" s="1" t="s">
        <v>25</v>
      </c>
      <c r="K6" s="4">
        <v>0</v>
      </c>
      <c r="L6" s="5">
        <v>0</v>
      </c>
      <c r="N6" s="1" t="s">
        <v>26</v>
      </c>
      <c r="O6" s="1" t="s">
        <v>18</v>
      </c>
    </row>
    <row r="7" spans="2:15" ht="13.5" customHeight="1" x14ac:dyDescent="0.25">
      <c r="B7" s="1" t="s">
        <v>14</v>
      </c>
      <c r="C7" s="1" t="s">
        <v>28</v>
      </c>
      <c r="D7" s="13">
        <v>45839</v>
      </c>
      <c r="E7" s="13">
        <v>45839</v>
      </c>
      <c r="F7" s="13">
        <v>45839</v>
      </c>
      <c r="G7" s="3" t="s">
        <v>15</v>
      </c>
      <c r="H7" s="1" t="s">
        <v>16</v>
      </c>
      <c r="I7" s="4">
        <v>-17.399999999999999</v>
      </c>
      <c r="J7" s="1" t="s">
        <v>29</v>
      </c>
      <c r="K7" s="4">
        <v>0</v>
      </c>
      <c r="L7" s="5">
        <v>0</v>
      </c>
      <c r="M7" s="1" t="s">
        <v>18</v>
      </c>
      <c r="O7" s="1" t="s">
        <v>18</v>
      </c>
    </row>
    <row r="8" spans="2:15" ht="13.5" customHeight="1" x14ac:dyDescent="0.25">
      <c r="B8" s="1" t="s">
        <v>14</v>
      </c>
      <c r="D8" s="13">
        <v>46022</v>
      </c>
      <c r="E8" s="13">
        <v>45658</v>
      </c>
      <c r="F8" s="13">
        <v>46022</v>
      </c>
      <c r="G8" s="3" t="s">
        <v>15</v>
      </c>
      <c r="H8" s="1" t="s">
        <v>16</v>
      </c>
      <c r="I8" s="4">
        <v>-10.67</v>
      </c>
      <c r="J8" s="1" t="s">
        <v>30</v>
      </c>
      <c r="K8" s="4">
        <v>0</v>
      </c>
      <c r="L8" s="5">
        <v>0</v>
      </c>
      <c r="O8" s="1" t="s">
        <v>18</v>
      </c>
    </row>
    <row r="9" spans="2:15" ht="13.5" customHeight="1" x14ac:dyDescent="0.25">
      <c r="B9" s="1" t="s">
        <v>14</v>
      </c>
      <c r="D9" s="13">
        <v>46022</v>
      </c>
      <c r="E9" s="13">
        <v>45658</v>
      </c>
      <c r="F9" s="13">
        <v>46022</v>
      </c>
      <c r="G9" s="3" t="s">
        <v>15</v>
      </c>
      <c r="H9" s="1" t="s">
        <v>16</v>
      </c>
      <c r="I9" s="4">
        <v>-5.13</v>
      </c>
      <c r="J9" s="1" t="s">
        <v>31</v>
      </c>
      <c r="K9" s="4">
        <v>0</v>
      </c>
      <c r="L9" s="5">
        <v>0</v>
      </c>
      <c r="O9" s="1" t="s">
        <v>18</v>
      </c>
    </row>
    <row r="10" spans="2:15" ht="13.5" customHeight="1" x14ac:dyDescent="0.25">
      <c r="B10" s="1" t="s">
        <v>14</v>
      </c>
      <c r="C10" s="1" t="s">
        <v>48</v>
      </c>
      <c r="D10" s="13">
        <v>45803</v>
      </c>
      <c r="E10" s="13">
        <v>45803</v>
      </c>
      <c r="F10" s="13">
        <v>45803</v>
      </c>
      <c r="G10" s="3" t="s">
        <v>15</v>
      </c>
      <c r="H10" s="1" t="s">
        <v>16</v>
      </c>
      <c r="I10" s="4">
        <v>138</v>
      </c>
      <c r="J10" s="1" t="s">
        <v>49</v>
      </c>
      <c r="K10" s="4">
        <v>0</v>
      </c>
      <c r="L10" s="5">
        <v>0</v>
      </c>
      <c r="M10" s="1" t="s">
        <v>18</v>
      </c>
      <c r="O10" s="1" t="s">
        <v>18</v>
      </c>
    </row>
    <row r="11" spans="2:15" ht="13.5" customHeight="1" x14ac:dyDescent="0.25">
      <c r="B11" s="1" t="s">
        <v>14</v>
      </c>
      <c r="C11" s="1" t="s">
        <v>50</v>
      </c>
      <c r="D11" s="13">
        <v>45686</v>
      </c>
      <c r="E11" s="13">
        <v>45686</v>
      </c>
      <c r="F11" s="13">
        <v>45686</v>
      </c>
      <c r="G11" s="3" t="s">
        <v>15</v>
      </c>
      <c r="H11" s="1" t="s">
        <v>16</v>
      </c>
      <c r="I11" s="4">
        <v>160</v>
      </c>
      <c r="J11" s="1" t="s">
        <v>51</v>
      </c>
      <c r="K11" s="4">
        <v>0</v>
      </c>
      <c r="L11" s="5">
        <v>0</v>
      </c>
      <c r="M11" s="1" t="s">
        <v>18</v>
      </c>
      <c r="O11" s="1" t="s">
        <v>18</v>
      </c>
    </row>
    <row r="12" spans="2:15" ht="13.5" hidden="1" customHeight="1" x14ac:dyDescent="0.25">
      <c r="B12" s="1" t="s">
        <v>14</v>
      </c>
      <c r="C12" s="1" t="s">
        <v>34</v>
      </c>
      <c r="D12" s="13">
        <v>45677</v>
      </c>
      <c r="E12" s="13">
        <v>45658</v>
      </c>
      <c r="F12" s="13">
        <v>45674</v>
      </c>
      <c r="G12" s="3" t="s">
        <v>15</v>
      </c>
      <c r="H12" s="1" t="s">
        <v>35</v>
      </c>
      <c r="I12" s="4">
        <v>63.95</v>
      </c>
      <c r="J12" s="1" t="s">
        <v>36</v>
      </c>
      <c r="K12" s="4">
        <v>76.319999999999993</v>
      </c>
      <c r="L12" s="5">
        <v>0.83799999999999997</v>
      </c>
      <c r="M12" s="1" t="s">
        <v>37</v>
      </c>
      <c r="N12" s="1" t="s">
        <v>33</v>
      </c>
      <c r="O12" s="1" t="s">
        <v>18</v>
      </c>
    </row>
    <row r="13" spans="2:15" ht="13.5" customHeight="1" x14ac:dyDescent="0.25">
      <c r="B13" s="1" t="s">
        <v>14</v>
      </c>
      <c r="C13" s="1" t="s">
        <v>87</v>
      </c>
      <c r="D13" s="13">
        <v>45692</v>
      </c>
      <c r="E13" s="13">
        <v>45692</v>
      </c>
      <c r="F13" s="13">
        <v>45692</v>
      </c>
      <c r="G13" s="3" t="s">
        <v>15</v>
      </c>
      <c r="H13" s="1" t="s">
        <v>16</v>
      </c>
      <c r="I13" s="4">
        <v>715</v>
      </c>
      <c r="J13" s="1" t="s">
        <v>88</v>
      </c>
      <c r="K13" s="4">
        <v>715</v>
      </c>
      <c r="L13" s="5">
        <v>0</v>
      </c>
      <c r="N13" s="1" t="s">
        <v>89</v>
      </c>
      <c r="O13" s="1" t="s">
        <v>18</v>
      </c>
    </row>
    <row r="14" spans="2:15" ht="13.5" customHeight="1" x14ac:dyDescent="0.25">
      <c r="B14" s="1" t="s">
        <v>14</v>
      </c>
      <c r="C14" s="1" t="s">
        <v>115</v>
      </c>
      <c r="D14" s="13">
        <v>45827</v>
      </c>
      <c r="E14" s="13">
        <v>45827</v>
      </c>
      <c r="F14" s="13">
        <v>45827</v>
      </c>
      <c r="G14" s="3" t="s">
        <v>15</v>
      </c>
      <c r="H14" s="1" t="s">
        <v>16</v>
      </c>
      <c r="I14" s="4">
        <v>889</v>
      </c>
      <c r="J14" s="1" t="s">
        <v>116</v>
      </c>
      <c r="K14" s="4">
        <v>0</v>
      </c>
      <c r="L14" s="5">
        <v>0</v>
      </c>
      <c r="M14" s="1" t="s">
        <v>18</v>
      </c>
      <c r="O14" s="1" t="s">
        <v>18</v>
      </c>
    </row>
    <row r="15" spans="2:15" ht="13.5" customHeight="1" x14ac:dyDescent="0.25">
      <c r="B15" s="1" t="s">
        <v>14</v>
      </c>
      <c r="C15" s="1" t="s">
        <v>117</v>
      </c>
      <c r="D15" s="13">
        <v>45688</v>
      </c>
      <c r="E15" s="13">
        <v>45685</v>
      </c>
      <c r="F15" s="13">
        <v>45685</v>
      </c>
      <c r="G15" s="3" t="s">
        <v>15</v>
      </c>
      <c r="H15" s="1" t="s">
        <v>16</v>
      </c>
      <c r="I15" s="4">
        <v>907.5</v>
      </c>
      <c r="J15" s="1" t="s">
        <v>118</v>
      </c>
      <c r="K15" s="4">
        <v>907.5</v>
      </c>
      <c r="L15" s="5">
        <v>0</v>
      </c>
      <c r="N15" s="1" t="s">
        <v>119</v>
      </c>
      <c r="O15" s="1" t="s">
        <v>18</v>
      </c>
    </row>
    <row r="16" spans="2:15" ht="13.5" customHeight="1" x14ac:dyDescent="0.25">
      <c r="B16" s="1" t="s">
        <v>14</v>
      </c>
      <c r="C16" s="1" t="s">
        <v>124</v>
      </c>
      <c r="D16" s="13">
        <v>45838</v>
      </c>
      <c r="E16" s="13">
        <v>45838</v>
      </c>
      <c r="F16" s="13">
        <v>45838</v>
      </c>
      <c r="G16" s="3" t="s">
        <v>15</v>
      </c>
      <c r="H16" s="1" t="s">
        <v>16</v>
      </c>
      <c r="I16" s="4">
        <v>1125.3</v>
      </c>
      <c r="J16" s="1" t="s">
        <v>125</v>
      </c>
      <c r="K16" s="4">
        <v>1125.3</v>
      </c>
      <c r="L16" s="5">
        <v>0</v>
      </c>
      <c r="N16" s="1" t="s">
        <v>119</v>
      </c>
      <c r="O16" s="1" t="s">
        <v>18</v>
      </c>
    </row>
    <row r="17" spans="2:15" ht="13.5" customHeight="1" x14ac:dyDescent="0.25">
      <c r="B17" s="1" t="s">
        <v>14</v>
      </c>
      <c r="C17" s="1" t="s">
        <v>126</v>
      </c>
      <c r="D17" s="13">
        <v>45833</v>
      </c>
      <c r="E17" s="13">
        <v>45833</v>
      </c>
      <c r="F17" s="13">
        <v>45833</v>
      </c>
      <c r="G17" s="3" t="s">
        <v>15</v>
      </c>
      <c r="H17" s="1" t="s">
        <v>16</v>
      </c>
      <c r="I17" s="4">
        <v>1450</v>
      </c>
      <c r="J17" s="1" t="s">
        <v>127</v>
      </c>
      <c r="K17" s="4">
        <v>1450</v>
      </c>
      <c r="L17" s="5">
        <v>0</v>
      </c>
      <c r="N17" s="1" t="s">
        <v>128</v>
      </c>
      <c r="O17" s="1" t="s">
        <v>18</v>
      </c>
    </row>
    <row r="18" spans="2:15" ht="13.5" customHeight="1" x14ac:dyDescent="0.25">
      <c r="B18" s="1" t="s">
        <v>14</v>
      </c>
      <c r="C18" s="1" t="s">
        <v>129</v>
      </c>
      <c r="D18" s="13">
        <v>45683</v>
      </c>
      <c r="E18" s="13">
        <v>45683</v>
      </c>
      <c r="F18" s="13">
        <v>45683</v>
      </c>
      <c r="G18" s="3" t="s">
        <v>15</v>
      </c>
      <c r="H18" s="1" t="s">
        <v>16</v>
      </c>
      <c r="I18" s="4">
        <v>1450</v>
      </c>
      <c r="J18" s="1" t="s">
        <v>130</v>
      </c>
      <c r="K18" s="4">
        <v>1450</v>
      </c>
      <c r="L18" s="5">
        <v>0</v>
      </c>
      <c r="N18" s="1" t="s">
        <v>128</v>
      </c>
      <c r="O18" s="1" t="s">
        <v>18</v>
      </c>
    </row>
    <row r="19" spans="2:15" ht="13.5" customHeight="1" x14ac:dyDescent="0.25">
      <c r="B19" s="1" t="s">
        <v>14</v>
      </c>
      <c r="C19" s="1" t="s">
        <v>131</v>
      </c>
      <c r="D19" s="13">
        <v>45747</v>
      </c>
      <c r="E19" s="13">
        <v>45747</v>
      </c>
      <c r="F19" s="13">
        <v>45747</v>
      </c>
      <c r="G19" s="3" t="s">
        <v>15</v>
      </c>
      <c r="H19" s="1" t="s">
        <v>16</v>
      </c>
      <c r="I19" s="4">
        <v>1452</v>
      </c>
      <c r="J19" s="1" t="s">
        <v>132</v>
      </c>
      <c r="K19" s="4">
        <v>1452</v>
      </c>
      <c r="L19" s="5">
        <v>0</v>
      </c>
      <c r="N19" s="1" t="s">
        <v>119</v>
      </c>
      <c r="O19" s="1" t="s">
        <v>18</v>
      </c>
    </row>
    <row r="20" spans="2:15" ht="13.5" customHeight="1" x14ac:dyDescent="0.25">
      <c r="B20" s="1" t="s">
        <v>14</v>
      </c>
      <c r="C20" s="1" t="s">
        <v>142</v>
      </c>
      <c r="D20" s="13">
        <v>45770</v>
      </c>
      <c r="E20" s="13">
        <v>45770</v>
      </c>
      <c r="F20" s="13">
        <v>45770</v>
      </c>
      <c r="G20" s="3" t="s">
        <v>15</v>
      </c>
      <c r="H20" s="1" t="s">
        <v>16</v>
      </c>
      <c r="I20" s="4">
        <v>1545</v>
      </c>
      <c r="J20" s="1" t="s">
        <v>143</v>
      </c>
      <c r="K20" s="4">
        <v>1545</v>
      </c>
      <c r="L20" s="5">
        <v>0</v>
      </c>
      <c r="N20" s="1" t="s">
        <v>89</v>
      </c>
      <c r="O20" s="1" t="s">
        <v>18</v>
      </c>
    </row>
    <row r="21" spans="2:15" ht="13.5" customHeight="1" x14ac:dyDescent="0.25">
      <c r="B21" s="1" t="s">
        <v>14</v>
      </c>
      <c r="C21" s="1" t="s">
        <v>146</v>
      </c>
      <c r="D21" s="13">
        <v>45777</v>
      </c>
      <c r="E21" s="13">
        <v>45748</v>
      </c>
      <c r="F21" s="13">
        <v>45777</v>
      </c>
      <c r="G21" s="3" t="s">
        <v>15</v>
      </c>
      <c r="H21" s="1" t="s">
        <v>16</v>
      </c>
      <c r="I21" s="4">
        <v>1688.96</v>
      </c>
      <c r="J21" s="1" t="s">
        <v>147</v>
      </c>
      <c r="K21" s="4">
        <v>1688.96</v>
      </c>
      <c r="L21" s="5">
        <v>0</v>
      </c>
      <c r="N21" s="1" t="s">
        <v>119</v>
      </c>
      <c r="O21" s="1" t="s">
        <v>18</v>
      </c>
    </row>
    <row r="22" spans="2:15" ht="13.5" customHeight="1" x14ac:dyDescent="0.25">
      <c r="B22" s="1" t="s">
        <v>14</v>
      </c>
      <c r="C22" s="1" t="s">
        <v>151</v>
      </c>
      <c r="D22" s="13">
        <v>45814</v>
      </c>
      <c r="E22" s="13">
        <v>45814</v>
      </c>
      <c r="F22" s="13">
        <v>45814</v>
      </c>
      <c r="G22" s="3" t="s">
        <v>15</v>
      </c>
      <c r="H22" s="1" t="s">
        <v>16</v>
      </c>
      <c r="I22" s="4">
        <v>1800</v>
      </c>
      <c r="J22" s="1" t="s">
        <v>152</v>
      </c>
      <c r="K22" s="4">
        <v>1800</v>
      </c>
      <c r="L22" s="5">
        <v>0</v>
      </c>
      <c r="N22" s="1" t="s">
        <v>153</v>
      </c>
      <c r="O22" s="1" t="s">
        <v>18</v>
      </c>
    </row>
    <row r="23" spans="2:15" ht="13.5" customHeight="1" x14ac:dyDescent="0.25">
      <c r="B23" s="1" t="s">
        <v>14</v>
      </c>
      <c r="C23" s="1" t="s">
        <v>161</v>
      </c>
      <c r="D23" s="13">
        <v>45808</v>
      </c>
      <c r="E23" s="13">
        <v>45778</v>
      </c>
      <c r="F23" s="13">
        <v>45808</v>
      </c>
      <c r="G23" s="3" t="s">
        <v>15</v>
      </c>
      <c r="H23" s="1" t="s">
        <v>16</v>
      </c>
      <c r="I23" s="4">
        <v>2016</v>
      </c>
      <c r="J23" s="1" t="s">
        <v>162</v>
      </c>
      <c r="K23" s="4">
        <v>2016</v>
      </c>
      <c r="L23" s="5">
        <v>0</v>
      </c>
      <c r="N23" s="1" t="s">
        <v>119</v>
      </c>
      <c r="O23" s="1" t="s">
        <v>18</v>
      </c>
    </row>
    <row r="24" spans="2:15" ht="13.5" hidden="1" customHeight="1" x14ac:dyDescent="0.25">
      <c r="B24" s="1" t="s">
        <v>14</v>
      </c>
      <c r="C24" s="1" t="s">
        <v>52</v>
      </c>
      <c r="D24" s="13">
        <v>45706</v>
      </c>
      <c r="E24" s="13">
        <v>45658</v>
      </c>
      <c r="F24" s="13">
        <v>45699</v>
      </c>
      <c r="G24" s="3" t="s">
        <v>15</v>
      </c>
      <c r="H24" s="1" t="s">
        <v>53</v>
      </c>
      <c r="I24" s="4">
        <v>263.92</v>
      </c>
      <c r="J24" s="1" t="s">
        <v>54</v>
      </c>
      <c r="K24" s="4">
        <v>263.92</v>
      </c>
      <c r="L24" s="5">
        <v>0</v>
      </c>
      <c r="N24" s="1" t="s">
        <v>55</v>
      </c>
      <c r="O24" s="1" t="s">
        <v>18</v>
      </c>
    </row>
    <row r="25" spans="2:15" ht="13.5" hidden="1" customHeight="1" x14ac:dyDescent="0.25">
      <c r="B25" s="1" t="s">
        <v>14</v>
      </c>
      <c r="C25" s="1" t="s">
        <v>56</v>
      </c>
      <c r="D25" s="13">
        <v>45706</v>
      </c>
      <c r="E25" s="13">
        <v>45658</v>
      </c>
      <c r="F25" s="13">
        <v>45699</v>
      </c>
      <c r="G25" s="3" t="s">
        <v>15</v>
      </c>
      <c r="H25" s="1" t="s">
        <v>53</v>
      </c>
      <c r="I25" s="4">
        <v>349.92</v>
      </c>
      <c r="J25" s="1" t="s">
        <v>57</v>
      </c>
      <c r="K25" s="4">
        <v>349.92</v>
      </c>
      <c r="L25" s="5">
        <v>0</v>
      </c>
      <c r="N25" s="1" t="s">
        <v>55</v>
      </c>
      <c r="O25" s="1" t="s">
        <v>18</v>
      </c>
    </row>
    <row r="26" spans="2:15" ht="13.5" hidden="1" customHeight="1" x14ac:dyDescent="0.25">
      <c r="B26" s="1" t="s">
        <v>14</v>
      </c>
      <c r="C26" s="1" t="s">
        <v>58</v>
      </c>
      <c r="D26" s="13">
        <v>45706</v>
      </c>
      <c r="E26" s="13">
        <v>45658</v>
      </c>
      <c r="F26" s="13">
        <v>45699</v>
      </c>
      <c r="G26" s="3" t="s">
        <v>15</v>
      </c>
      <c r="H26" s="1" t="s">
        <v>53</v>
      </c>
      <c r="I26" s="4">
        <v>352.05</v>
      </c>
      <c r="J26" s="1" t="s">
        <v>59</v>
      </c>
      <c r="K26" s="4">
        <v>352.05</v>
      </c>
      <c r="L26" s="5">
        <v>0</v>
      </c>
      <c r="N26" s="1" t="s">
        <v>55</v>
      </c>
      <c r="O26" s="1" t="s">
        <v>18</v>
      </c>
    </row>
    <row r="27" spans="2:15" ht="13.5" hidden="1" customHeight="1" x14ac:dyDescent="0.25">
      <c r="B27" s="1" t="s">
        <v>14</v>
      </c>
      <c r="C27" s="1" t="s">
        <v>60</v>
      </c>
      <c r="D27" s="13">
        <v>45706</v>
      </c>
      <c r="E27" s="13">
        <v>45658</v>
      </c>
      <c r="F27" s="13">
        <v>45699</v>
      </c>
      <c r="G27" s="3" t="s">
        <v>15</v>
      </c>
      <c r="H27" s="1" t="s">
        <v>53</v>
      </c>
      <c r="I27" s="4">
        <v>353.86</v>
      </c>
      <c r="J27" s="1" t="s">
        <v>61</v>
      </c>
      <c r="K27" s="4">
        <v>353.86</v>
      </c>
      <c r="L27" s="5">
        <v>0</v>
      </c>
      <c r="N27" s="1" t="s">
        <v>55</v>
      </c>
      <c r="O27" s="1" t="s">
        <v>18</v>
      </c>
    </row>
    <row r="28" spans="2:15" ht="13.5" customHeight="1" x14ac:dyDescent="0.25">
      <c r="B28" s="1" t="s">
        <v>14</v>
      </c>
      <c r="C28" s="1" t="s">
        <v>207</v>
      </c>
      <c r="D28" s="13">
        <v>45911</v>
      </c>
      <c r="E28" s="13">
        <v>45911</v>
      </c>
      <c r="F28" s="13">
        <v>45911</v>
      </c>
      <c r="G28" s="3" t="s">
        <v>15</v>
      </c>
      <c r="H28" s="1" t="s">
        <v>16</v>
      </c>
      <c r="I28" s="4">
        <v>3200</v>
      </c>
      <c r="J28" s="1" t="s">
        <v>208</v>
      </c>
      <c r="K28" s="4">
        <v>3200</v>
      </c>
      <c r="L28" s="5">
        <v>0</v>
      </c>
      <c r="N28" s="1" t="s">
        <v>128</v>
      </c>
      <c r="O28" s="1" t="s">
        <v>18</v>
      </c>
    </row>
    <row r="29" spans="2:15" ht="13.5" customHeight="1" x14ac:dyDescent="0.25">
      <c r="B29" s="1" t="s">
        <v>14</v>
      </c>
      <c r="C29" s="1" t="s">
        <v>209</v>
      </c>
      <c r="D29" s="13">
        <v>45776</v>
      </c>
      <c r="E29" s="13">
        <v>45776</v>
      </c>
      <c r="F29" s="13">
        <v>45776</v>
      </c>
      <c r="G29" s="3" t="s">
        <v>15</v>
      </c>
      <c r="H29" s="1" t="s">
        <v>16</v>
      </c>
      <c r="I29" s="4">
        <v>3600</v>
      </c>
      <c r="J29" s="1" t="s">
        <v>210</v>
      </c>
      <c r="K29" s="4">
        <v>3600</v>
      </c>
      <c r="L29" s="5">
        <v>0</v>
      </c>
      <c r="N29" s="1" t="s">
        <v>128</v>
      </c>
      <c r="O29" s="1" t="s">
        <v>18</v>
      </c>
    </row>
    <row r="30" spans="2:15" ht="13.5" customHeight="1" x14ac:dyDescent="0.25">
      <c r="B30" s="1" t="s">
        <v>14</v>
      </c>
      <c r="C30" s="1" t="s">
        <v>211</v>
      </c>
      <c r="D30" s="13">
        <v>45810</v>
      </c>
      <c r="E30" s="13">
        <v>45810</v>
      </c>
      <c r="F30" s="13">
        <v>45810</v>
      </c>
      <c r="G30" s="3" t="s">
        <v>15</v>
      </c>
      <c r="H30" s="1" t="s">
        <v>16</v>
      </c>
      <c r="I30" s="4">
        <v>3872</v>
      </c>
      <c r="J30" s="1" t="s">
        <v>212</v>
      </c>
      <c r="K30" s="4">
        <v>3872</v>
      </c>
      <c r="L30" s="5">
        <v>0</v>
      </c>
      <c r="N30" s="1" t="s">
        <v>213</v>
      </c>
      <c r="O30" s="1" t="s">
        <v>18</v>
      </c>
    </row>
    <row r="31" spans="2:15" ht="13.5" customHeight="1" x14ac:dyDescent="0.25">
      <c r="B31" s="1" t="s">
        <v>14</v>
      </c>
      <c r="C31" s="1" t="s">
        <v>214</v>
      </c>
      <c r="D31" s="13">
        <v>45667</v>
      </c>
      <c r="E31" s="13">
        <v>45667</v>
      </c>
      <c r="F31" s="13">
        <v>45667</v>
      </c>
      <c r="G31" s="3" t="s">
        <v>15</v>
      </c>
      <c r="H31" s="1" t="s">
        <v>16</v>
      </c>
      <c r="I31" s="4">
        <v>3920</v>
      </c>
      <c r="J31" s="1" t="s">
        <v>215</v>
      </c>
      <c r="K31" s="4">
        <v>3920</v>
      </c>
      <c r="L31" s="5">
        <v>0</v>
      </c>
      <c r="N31" s="1" t="s">
        <v>216</v>
      </c>
      <c r="O31" s="1" t="s">
        <v>18</v>
      </c>
    </row>
    <row r="32" spans="2:15" ht="13.5" customHeight="1" x14ac:dyDescent="0.25">
      <c r="B32" s="1" t="s">
        <v>14</v>
      </c>
      <c r="C32" s="1" t="s">
        <v>217</v>
      </c>
      <c r="D32" s="13">
        <v>45667</v>
      </c>
      <c r="E32" s="13">
        <v>45667</v>
      </c>
      <c r="F32" s="13">
        <v>45667</v>
      </c>
      <c r="G32" s="3" t="s">
        <v>15</v>
      </c>
      <c r="H32" s="1" t="s">
        <v>16</v>
      </c>
      <c r="I32" s="4">
        <v>4235</v>
      </c>
      <c r="J32" s="1" t="s">
        <v>218</v>
      </c>
      <c r="K32" s="4">
        <v>4235</v>
      </c>
      <c r="L32" s="5">
        <v>0</v>
      </c>
      <c r="N32" s="1" t="s">
        <v>219</v>
      </c>
      <c r="O32" s="1" t="s">
        <v>18</v>
      </c>
    </row>
    <row r="33" spans="2:15" ht="13.5" customHeight="1" x14ac:dyDescent="0.25">
      <c r="B33" s="1" t="s">
        <v>14</v>
      </c>
      <c r="C33" s="1" t="s">
        <v>220</v>
      </c>
      <c r="D33" s="13">
        <v>45730</v>
      </c>
      <c r="E33" s="13">
        <v>45730</v>
      </c>
      <c r="F33" s="13">
        <v>45730</v>
      </c>
      <c r="G33" s="3" t="s">
        <v>15</v>
      </c>
      <c r="H33" s="1" t="s">
        <v>16</v>
      </c>
      <c r="I33" s="4">
        <v>4502</v>
      </c>
      <c r="J33" s="1" t="s">
        <v>221</v>
      </c>
      <c r="K33" s="4">
        <v>4502</v>
      </c>
      <c r="L33" s="5">
        <v>0</v>
      </c>
      <c r="N33" s="1" t="s">
        <v>222</v>
      </c>
      <c r="O33" s="1" t="s">
        <v>18</v>
      </c>
    </row>
    <row r="34" spans="2:15" ht="13.5" customHeight="1" x14ac:dyDescent="0.25">
      <c r="B34" s="1" t="s">
        <v>14</v>
      </c>
      <c r="C34" s="1" t="s">
        <v>223</v>
      </c>
      <c r="D34" s="13">
        <v>45704</v>
      </c>
      <c r="E34" s="13">
        <v>45704</v>
      </c>
      <c r="F34" s="13">
        <v>45704</v>
      </c>
      <c r="G34" s="3" t="s">
        <v>15</v>
      </c>
      <c r="H34" s="1" t="s">
        <v>16</v>
      </c>
      <c r="I34" s="4">
        <v>4600</v>
      </c>
      <c r="J34" s="1" t="s">
        <v>224</v>
      </c>
      <c r="K34" s="4">
        <v>4600</v>
      </c>
      <c r="L34" s="5">
        <v>0</v>
      </c>
      <c r="N34" s="1" t="s">
        <v>128</v>
      </c>
      <c r="O34" s="1" t="s">
        <v>18</v>
      </c>
    </row>
    <row r="35" spans="2:15" ht="13.5" customHeight="1" x14ac:dyDescent="0.25">
      <c r="B35" s="1" t="s">
        <v>14</v>
      </c>
      <c r="C35" s="1" t="s">
        <v>225</v>
      </c>
      <c r="D35" s="13">
        <v>45692</v>
      </c>
      <c r="E35" s="13">
        <v>45692</v>
      </c>
      <c r="F35" s="13">
        <v>45692</v>
      </c>
      <c r="G35" s="3" t="s">
        <v>15</v>
      </c>
      <c r="H35" s="1" t="s">
        <v>16</v>
      </c>
      <c r="I35" s="4">
        <v>4814</v>
      </c>
      <c r="J35" s="1" t="s">
        <v>226</v>
      </c>
      <c r="K35" s="4">
        <v>4814</v>
      </c>
      <c r="L35" s="5">
        <v>0</v>
      </c>
      <c r="N35" s="1" t="s">
        <v>227</v>
      </c>
      <c r="O35" s="1" t="s">
        <v>18</v>
      </c>
    </row>
    <row r="36" spans="2:15" ht="13.5" customHeight="1" x14ac:dyDescent="0.25">
      <c r="B36" s="1" t="s">
        <v>14</v>
      </c>
      <c r="C36" s="1" t="s">
        <v>228</v>
      </c>
      <c r="D36" s="13">
        <v>45799</v>
      </c>
      <c r="E36" s="13">
        <v>45799</v>
      </c>
      <c r="F36" s="13">
        <v>45799</v>
      </c>
      <c r="G36" s="3" t="s">
        <v>15</v>
      </c>
      <c r="H36" s="1" t="s">
        <v>16</v>
      </c>
      <c r="I36" s="4">
        <v>4928</v>
      </c>
      <c r="J36" s="1" t="s">
        <v>229</v>
      </c>
      <c r="K36" s="4">
        <v>4928</v>
      </c>
      <c r="L36" s="5">
        <v>0</v>
      </c>
      <c r="N36" s="1" t="s">
        <v>222</v>
      </c>
      <c r="O36" s="1" t="s">
        <v>18</v>
      </c>
    </row>
    <row r="37" spans="2:15" ht="13.5" customHeight="1" x14ac:dyDescent="0.25">
      <c r="B37" s="1" t="s">
        <v>14</v>
      </c>
      <c r="C37" s="1" t="s">
        <v>230</v>
      </c>
      <c r="D37" s="13">
        <v>45789</v>
      </c>
      <c r="E37" s="13">
        <v>45789</v>
      </c>
      <c r="F37" s="13">
        <v>45789</v>
      </c>
      <c r="G37" s="3" t="s">
        <v>15</v>
      </c>
      <c r="H37" s="1" t="s">
        <v>16</v>
      </c>
      <c r="I37" s="4">
        <v>5400</v>
      </c>
      <c r="J37" s="1" t="s">
        <v>231</v>
      </c>
      <c r="K37" s="4">
        <v>5400</v>
      </c>
      <c r="L37" s="5">
        <v>0</v>
      </c>
      <c r="N37" s="1" t="s">
        <v>232</v>
      </c>
      <c r="O37" s="1" t="s">
        <v>18</v>
      </c>
    </row>
    <row r="38" spans="2:15" ht="13.5" hidden="1" customHeight="1" x14ac:dyDescent="0.25">
      <c r="B38" s="1" t="s">
        <v>14</v>
      </c>
      <c r="C38" s="1" t="s">
        <v>81</v>
      </c>
      <c r="D38" s="13">
        <v>45706</v>
      </c>
      <c r="E38" s="13">
        <v>45658</v>
      </c>
      <c r="F38" s="13">
        <v>45699</v>
      </c>
      <c r="G38" s="3" t="s">
        <v>15</v>
      </c>
      <c r="H38" s="1" t="s">
        <v>53</v>
      </c>
      <c r="I38" s="4">
        <v>473.2</v>
      </c>
      <c r="J38" s="1" t="s">
        <v>82</v>
      </c>
      <c r="K38" s="4">
        <v>473.2</v>
      </c>
      <c r="L38" s="5">
        <v>0</v>
      </c>
      <c r="N38" s="1" t="s">
        <v>55</v>
      </c>
      <c r="O38" s="1" t="s">
        <v>18</v>
      </c>
    </row>
    <row r="39" spans="2:15" ht="13.5" hidden="1" customHeight="1" x14ac:dyDescent="0.25">
      <c r="B39" s="1" t="s">
        <v>14</v>
      </c>
      <c r="C39" s="1" t="s">
        <v>83</v>
      </c>
      <c r="D39" s="13">
        <v>45706</v>
      </c>
      <c r="E39" s="13">
        <v>45658</v>
      </c>
      <c r="F39" s="13">
        <v>45699</v>
      </c>
      <c r="G39" s="3" t="s">
        <v>15</v>
      </c>
      <c r="H39" s="1" t="s">
        <v>53</v>
      </c>
      <c r="I39" s="4">
        <v>552.70000000000005</v>
      </c>
      <c r="J39" s="1" t="s">
        <v>84</v>
      </c>
      <c r="K39" s="4">
        <v>552.70000000000005</v>
      </c>
      <c r="L39" s="5">
        <v>0</v>
      </c>
      <c r="N39" s="1" t="s">
        <v>55</v>
      </c>
      <c r="O39" s="1" t="s">
        <v>18</v>
      </c>
    </row>
    <row r="40" spans="2:15" ht="13.5" hidden="1" customHeight="1" x14ac:dyDescent="0.25">
      <c r="B40" s="1" t="s">
        <v>14</v>
      </c>
      <c r="C40" s="1" t="s">
        <v>85</v>
      </c>
      <c r="D40" s="13">
        <v>45706</v>
      </c>
      <c r="E40" s="13">
        <v>45658</v>
      </c>
      <c r="F40" s="13">
        <v>45699</v>
      </c>
      <c r="G40" s="3" t="s">
        <v>15</v>
      </c>
      <c r="H40" s="1" t="s">
        <v>53</v>
      </c>
      <c r="I40" s="4">
        <v>594.45000000000005</v>
      </c>
      <c r="J40" s="1" t="s">
        <v>86</v>
      </c>
      <c r="K40" s="4">
        <v>594.45000000000005</v>
      </c>
      <c r="L40" s="5">
        <v>0</v>
      </c>
      <c r="N40" s="1" t="s">
        <v>55</v>
      </c>
      <c r="O40" s="1" t="s">
        <v>18</v>
      </c>
    </row>
    <row r="41" spans="2:15" ht="13.5" customHeight="1" x14ac:dyDescent="0.25">
      <c r="B41" s="1" t="s">
        <v>14</v>
      </c>
      <c r="C41" s="1" t="s">
        <v>233</v>
      </c>
      <c r="D41" s="13">
        <v>45791</v>
      </c>
      <c r="E41" s="13">
        <v>45791</v>
      </c>
      <c r="F41" s="13">
        <v>45791</v>
      </c>
      <c r="G41" s="3" t="s">
        <v>15</v>
      </c>
      <c r="H41" s="1" t="s">
        <v>16</v>
      </c>
      <c r="I41" s="4">
        <v>6550</v>
      </c>
      <c r="J41" s="1" t="s">
        <v>152</v>
      </c>
      <c r="K41" s="4">
        <v>6550</v>
      </c>
      <c r="L41" s="5">
        <v>0</v>
      </c>
      <c r="N41" s="1" t="s">
        <v>153</v>
      </c>
      <c r="O41" s="1" t="s">
        <v>18</v>
      </c>
    </row>
    <row r="42" spans="2:15" ht="13.5" customHeight="1" x14ac:dyDescent="0.25">
      <c r="B42" s="1" t="s">
        <v>14</v>
      </c>
      <c r="C42" s="1" t="s">
        <v>234</v>
      </c>
      <c r="D42" s="13">
        <v>45740</v>
      </c>
      <c r="E42" s="13">
        <v>45740</v>
      </c>
      <c r="F42" s="13">
        <v>45740</v>
      </c>
      <c r="G42" s="3" t="s">
        <v>15</v>
      </c>
      <c r="H42" s="1" t="s">
        <v>16</v>
      </c>
      <c r="I42" s="4">
        <v>6748</v>
      </c>
      <c r="J42" s="1" t="s">
        <v>235</v>
      </c>
      <c r="K42" s="4">
        <v>6748</v>
      </c>
      <c r="L42" s="5">
        <v>0</v>
      </c>
      <c r="N42" s="1" t="s">
        <v>222</v>
      </c>
      <c r="O42" s="1" t="s">
        <v>18</v>
      </c>
    </row>
    <row r="43" spans="2:15" ht="13.5" customHeight="1" x14ac:dyDescent="0.25">
      <c r="B43" s="1" t="s">
        <v>14</v>
      </c>
      <c r="C43" s="1" t="s">
        <v>243</v>
      </c>
      <c r="D43" s="13">
        <v>45750</v>
      </c>
      <c r="E43" s="13">
        <v>45750</v>
      </c>
      <c r="F43" s="13">
        <v>45750</v>
      </c>
      <c r="G43" s="3" t="s">
        <v>15</v>
      </c>
      <c r="H43" s="1" t="s">
        <v>16</v>
      </c>
      <c r="I43" s="4">
        <v>7200</v>
      </c>
      <c r="J43" s="1" t="s">
        <v>152</v>
      </c>
      <c r="K43" s="4">
        <v>7200</v>
      </c>
      <c r="L43" s="5">
        <v>0</v>
      </c>
      <c r="N43" s="1" t="s">
        <v>153</v>
      </c>
      <c r="O43" s="1" t="s">
        <v>18</v>
      </c>
    </row>
    <row r="44" spans="2:15" ht="13.5" customHeight="1" x14ac:dyDescent="0.25">
      <c r="B44" s="1" t="s">
        <v>14</v>
      </c>
      <c r="C44" s="1" t="s">
        <v>262</v>
      </c>
      <c r="D44" s="13">
        <v>45682</v>
      </c>
      <c r="E44" s="13">
        <v>45682</v>
      </c>
      <c r="F44" s="13">
        <v>45682</v>
      </c>
      <c r="G44" s="3" t="s">
        <v>15</v>
      </c>
      <c r="H44" s="1" t="s">
        <v>16</v>
      </c>
      <c r="I44" s="4">
        <v>7744</v>
      </c>
      <c r="J44" s="1" t="s">
        <v>263</v>
      </c>
      <c r="K44" s="4">
        <v>7744</v>
      </c>
      <c r="L44" s="5">
        <v>0</v>
      </c>
      <c r="N44" s="1" t="s">
        <v>264</v>
      </c>
      <c r="O44" s="1" t="s">
        <v>18</v>
      </c>
    </row>
    <row r="45" spans="2:15" ht="13.5" customHeight="1" x14ac:dyDescent="0.25">
      <c r="B45" s="1" t="s">
        <v>14</v>
      </c>
      <c r="C45" s="1" t="s">
        <v>265</v>
      </c>
      <c r="D45" s="13">
        <v>45724</v>
      </c>
      <c r="E45" s="13">
        <v>45724</v>
      </c>
      <c r="F45" s="13">
        <v>45724</v>
      </c>
      <c r="G45" s="3" t="s">
        <v>15</v>
      </c>
      <c r="H45" s="1" t="s">
        <v>16</v>
      </c>
      <c r="I45" s="4">
        <v>8350</v>
      </c>
      <c r="J45" s="1" t="s">
        <v>266</v>
      </c>
      <c r="K45" s="4">
        <v>8350</v>
      </c>
      <c r="L45" s="5">
        <v>0</v>
      </c>
      <c r="N45" s="1" t="s">
        <v>153</v>
      </c>
      <c r="O45" s="1" t="s">
        <v>18</v>
      </c>
    </row>
    <row r="46" spans="2:15" ht="13.5" customHeight="1" x14ac:dyDescent="0.25">
      <c r="B46" s="1" t="s">
        <v>14</v>
      </c>
      <c r="C46" s="1" t="s">
        <v>267</v>
      </c>
      <c r="D46" s="13">
        <v>45895</v>
      </c>
      <c r="E46" s="13">
        <v>45895</v>
      </c>
      <c r="F46" s="13">
        <v>45895</v>
      </c>
      <c r="G46" s="3" t="s">
        <v>15</v>
      </c>
      <c r="H46" s="1" t="s">
        <v>16</v>
      </c>
      <c r="I46" s="4">
        <v>8568</v>
      </c>
      <c r="J46" s="1" t="s">
        <v>268</v>
      </c>
      <c r="K46" s="4">
        <v>0</v>
      </c>
      <c r="L46" s="5">
        <v>0</v>
      </c>
      <c r="N46" s="1" t="s">
        <v>269</v>
      </c>
      <c r="O46" s="1" t="s">
        <v>18</v>
      </c>
    </row>
    <row r="47" spans="2:15" ht="13.5" customHeight="1" x14ac:dyDescent="0.25">
      <c r="B47" s="1" t="s">
        <v>14</v>
      </c>
      <c r="C47" s="1" t="s">
        <v>273</v>
      </c>
      <c r="D47" s="13">
        <v>45880</v>
      </c>
      <c r="E47" s="13">
        <v>45880</v>
      </c>
      <c r="F47" s="13">
        <v>45880</v>
      </c>
      <c r="G47" s="3" t="s">
        <v>15</v>
      </c>
      <c r="H47" s="1" t="s">
        <v>16</v>
      </c>
      <c r="I47" s="4">
        <v>9680</v>
      </c>
      <c r="J47" s="1" t="s">
        <v>274</v>
      </c>
      <c r="K47" s="4">
        <v>9680</v>
      </c>
      <c r="L47" s="5">
        <v>0</v>
      </c>
      <c r="N47" s="1" t="s">
        <v>275</v>
      </c>
      <c r="O47" s="1" t="s">
        <v>18</v>
      </c>
    </row>
    <row r="48" spans="2:15" ht="13.5" customHeight="1" x14ac:dyDescent="0.25">
      <c r="B48" s="1" t="s">
        <v>14</v>
      </c>
      <c r="C48" s="1" t="s">
        <v>246</v>
      </c>
      <c r="D48" s="13">
        <v>45900</v>
      </c>
      <c r="E48" s="13">
        <v>45870</v>
      </c>
      <c r="F48" s="13">
        <v>45900</v>
      </c>
      <c r="G48" s="3" t="s">
        <v>15</v>
      </c>
      <c r="H48" s="1" t="s">
        <v>16</v>
      </c>
      <c r="I48" s="4">
        <v>9980.08</v>
      </c>
      <c r="J48" s="1" t="s">
        <v>276</v>
      </c>
      <c r="K48" s="4">
        <v>9980.08</v>
      </c>
      <c r="L48" s="5">
        <v>0</v>
      </c>
      <c r="N48" s="1" t="s">
        <v>119</v>
      </c>
      <c r="O48" s="1" t="s">
        <v>18</v>
      </c>
    </row>
    <row r="49" spans="2:15" ht="13.5" customHeight="1" x14ac:dyDescent="0.25">
      <c r="B49" s="1" t="s">
        <v>14</v>
      </c>
      <c r="C49" s="1" t="s">
        <v>24</v>
      </c>
      <c r="D49" s="13">
        <v>45871</v>
      </c>
      <c r="E49" s="13">
        <v>45871</v>
      </c>
      <c r="F49" s="13">
        <v>45871</v>
      </c>
      <c r="G49" s="3" t="s">
        <v>15</v>
      </c>
      <c r="H49" s="1" t="s">
        <v>16</v>
      </c>
      <c r="I49" s="4">
        <v>10730</v>
      </c>
      <c r="J49" s="1" t="s">
        <v>278</v>
      </c>
      <c r="K49" s="4">
        <v>10730</v>
      </c>
      <c r="L49" s="5">
        <v>0</v>
      </c>
      <c r="N49" s="1" t="s">
        <v>26</v>
      </c>
      <c r="O49" s="1" t="s">
        <v>18</v>
      </c>
    </row>
    <row r="50" spans="2:15" ht="13.5" customHeight="1" x14ac:dyDescent="0.25">
      <c r="B50" s="1" t="s">
        <v>14</v>
      </c>
      <c r="C50" s="1" t="s">
        <v>146</v>
      </c>
      <c r="D50" s="13">
        <v>45777</v>
      </c>
      <c r="E50" s="13">
        <v>45777</v>
      </c>
      <c r="F50" s="13">
        <v>45777</v>
      </c>
      <c r="G50" s="3" t="s">
        <v>15</v>
      </c>
      <c r="H50" s="1" t="s">
        <v>16</v>
      </c>
      <c r="I50" s="4">
        <v>10890</v>
      </c>
      <c r="J50" s="1" t="s">
        <v>285</v>
      </c>
      <c r="K50" s="4">
        <v>10890</v>
      </c>
      <c r="L50" s="5">
        <v>0</v>
      </c>
      <c r="N50" s="1" t="s">
        <v>119</v>
      </c>
      <c r="O50" s="1" t="s">
        <v>18</v>
      </c>
    </row>
    <row r="51" spans="2:15" ht="13.5" hidden="1" customHeight="1" x14ac:dyDescent="0.25">
      <c r="B51" s="1" t="s">
        <v>14</v>
      </c>
      <c r="C51" s="1" t="s">
        <v>58</v>
      </c>
      <c r="D51" s="13">
        <v>45777</v>
      </c>
      <c r="E51" s="13">
        <v>45700</v>
      </c>
      <c r="F51" s="13">
        <v>45774</v>
      </c>
      <c r="G51" s="3" t="s">
        <v>15</v>
      </c>
      <c r="H51" s="1" t="s">
        <v>53</v>
      </c>
      <c r="I51" s="4">
        <v>765.73</v>
      </c>
      <c r="J51" s="1" t="s">
        <v>109</v>
      </c>
      <c r="K51" s="4">
        <v>765.73</v>
      </c>
      <c r="L51" s="5">
        <v>0</v>
      </c>
      <c r="N51" s="1" t="s">
        <v>55</v>
      </c>
      <c r="O51" s="1" t="s">
        <v>18</v>
      </c>
    </row>
    <row r="52" spans="2:15" ht="13.5" hidden="1" customHeight="1" x14ac:dyDescent="0.25">
      <c r="B52" s="1" t="s">
        <v>14</v>
      </c>
      <c r="C52" s="1" t="s">
        <v>110</v>
      </c>
      <c r="D52" s="13">
        <v>45706</v>
      </c>
      <c r="E52" s="13">
        <v>45658</v>
      </c>
      <c r="F52" s="13">
        <v>45699</v>
      </c>
      <c r="G52" s="3" t="s">
        <v>15</v>
      </c>
      <c r="H52" s="1" t="s">
        <v>111</v>
      </c>
      <c r="I52" s="4">
        <v>851.81</v>
      </c>
      <c r="J52" s="1" t="s">
        <v>112</v>
      </c>
      <c r="K52" s="4">
        <v>851.81</v>
      </c>
      <c r="L52" s="5">
        <v>0</v>
      </c>
      <c r="N52" s="1" t="s">
        <v>55</v>
      </c>
      <c r="O52" s="1" t="s">
        <v>18</v>
      </c>
    </row>
    <row r="53" spans="2:15" ht="13.5" hidden="1" customHeight="1" x14ac:dyDescent="0.25">
      <c r="B53" s="1" t="s">
        <v>14</v>
      </c>
      <c r="C53" s="1" t="s">
        <v>113</v>
      </c>
      <c r="D53" s="13">
        <v>45706</v>
      </c>
      <c r="E53" s="13">
        <v>45658</v>
      </c>
      <c r="F53" s="13">
        <v>45699</v>
      </c>
      <c r="G53" s="3" t="s">
        <v>15</v>
      </c>
      <c r="H53" s="1" t="s">
        <v>111</v>
      </c>
      <c r="I53" s="4">
        <v>878.62</v>
      </c>
      <c r="J53" s="1" t="s">
        <v>114</v>
      </c>
      <c r="K53" s="4">
        <v>878.62</v>
      </c>
      <c r="L53" s="5">
        <v>0</v>
      </c>
      <c r="N53" s="1" t="s">
        <v>55</v>
      </c>
      <c r="O53" s="1" t="s">
        <v>18</v>
      </c>
    </row>
    <row r="54" spans="2:15" ht="13.5" customHeight="1" x14ac:dyDescent="0.25">
      <c r="B54" s="1" t="s">
        <v>14</v>
      </c>
      <c r="C54" s="1" t="s">
        <v>249</v>
      </c>
      <c r="D54" s="13">
        <v>45930</v>
      </c>
      <c r="E54" s="13">
        <v>45901</v>
      </c>
      <c r="F54" s="13">
        <v>45930</v>
      </c>
      <c r="G54" s="3" t="s">
        <v>15</v>
      </c>
      <c r="H54" s="1" t="s">
        <v>16</v>
      </c>
      <c r="I54" s="4">
        <v>11216.08</v>
      </c>
      <c r="J54" s="1" t="s">
        <v>286</v>
      </c>
      <c r="K54" s="4">
        <v>11216.08</v>
      </c>
      <c r="L54" s="5">
        <v>0</v>
      </c>
      <c r="N54" s="1" t="s">
        <v>119</v>
      </c>
      <c r="O54" s="1" t="s">
        <v>18</v>
      </c>
    </row>
    <row r="55" spans="2:15" ht="13.5" customHeight="1" x14ac:dyDescent="0.25">
      <c r="B55" s="1" t="s">
        <v>14</v>
      </c>
      <c r="C55" s="1" t="s">
        <v>290</v>
      </c>
      <c r="D55" s="13">
        <v>45736</v>
      </c>
      <c r="E55" s="13">
        <v>45736</v>
      </c>
      <c r="F55" s="13">
        <v>45736</v>
      </c>
      <c r="G55" s="3" t="s">
        <v>15</v>
      </c>
      <c r="H55" s="1" t="s">
        <v>16</v>
      </c>
      <c r="I55" s="4">
        <v>13715</v>
      </c>
      <c r="J55" s="1" t="s">
        <v>291</v>
      </c>
      <c r="K55" s="4">
        <v>13715</v>
      </c>
      <c r="L55" s="5">
        <v>0</v>
      </c>
      <c r="N55" s="1" t="s">
        <v>26</v>
      </c>
      <c r="O55" s="1" t="s">
        <v>18</v>
      </c>
    </row>
    <row r="56" spans="2:15" ht="13.5" hidden="1" customHeight="1" x14ac:dyDescent="0.25">
      <c r="B56" s="1" t="s">
        <v>14</v>
      </c>
      <c r="C56" s="1" t="s">
        <v>120</v>
      </c>
      <c r="D56" s="13">
        <v>45706</v>
      </c>
      <c r="E56" s="13">
        <v>45658</v>
      </c>
      <c r="F56" s="13">
        <v>45699</v>
      </c>
      <c r="G56" s="3" t="s">
        <v>15</v>
      </c>
      <c r="H56" s="1" t="s">
        <v>111</v>
      </c>
      <c r="I56" s="4">
        <v>949.16</v>
      </c>
      <c r="J56" s="1" t="s">
        <v>121</v>
      </c>
      <c r="K56" s="4">
        <v>949.16</v>
      </c>
      <c r="L56" s="5">
        <v>0</v>
      </c>
      <c r="N56" s="1" t="s">
        <v>55</v>
      </c>
      <c r="O56" s="1" t="s">
        <v>18</v>
      </c>
    </row>
    <row r="57" spans="2:15" ht="13.5" hidden="1" customHeight="1" x14ac:dyDescent="0.25">
      <c r="B57" s="1" t="s">
        <v>14</v>
      </c>
      <c r="C57" s="1" t="s">
        <v>122</v>
      </c>
      <c r="D57" s="13">
        <v>45706</v>
      </c>
      <c r="E57" s="13">
        <v>45658</v>
      </c>
      <c r="F57" s="13">
        <v>45699</v>
      </c>
      <c r="G57" s="3" t="s">
        <v>15</v>
      </c>
      <c r="H57" s="1" t="s">
        <v>111</v>
      </c>
      <c r="I57" s="4">
        <v>963.79</v>
      </c>
      <c r="J57" s="1" t="s">
        <v>123</v>
      </c>
      <c r="K57" s="4">
        <v>963.79</v>
      </c>
      <c r="L57" s="5">
        <v>0</v>
      </c>
      <c r="N57" s="1" t="s">
        <v>55</v>
      </c>
      <c r="O57" s="1" t="s">
        <v>18</v>
      </c>
    </row>
    <row r="58" spans="2:15" ht="13.5" customHeight="1" x14ac:dyDescent="0.25">
      <c r="B58" s="1" t="s">
        <v>14</v>
      </c>
      <c r="C58" s="1" t="s">
        <v>161</v>
      </c>
      <c r="D58" s="13">
        <v>45808</v>
      </c>
      <c r="E58" s="13">
        <v>45808</v>
      </c>
      <c r="F58" s="13">
        <v>45808</v>
      </c>
      <c r="G58" s="3" t="s">
        <v>15</v>
      </c>
      <c r="H58" s="1" t="s">
        <v>16</v>
      </c>
      <c r="I58" s="4">
        <v>14843.68</v>
      </c>
      <c r="J58" s="1" t="s">
        <v>299</v>
      </c>
      <c r="K58" s="4">
        <v>14843.68</v>
      </c>
      <c r="L58" s="5">
        <v>0</v>
      </c>
      <c r="N58" s="1" t="s">
        <v>119</v>
      </c>
      <c r="O58" s="1" t="s">
        <v>18</v>
      </c>
    </row>
    <row r="59" spans="2:15" ht="13.5" customHeight="1" x14ac:dyDescent="0.25">
      <c r="B59" s="1" t="s">
        <v>14</v>
      </c>
      <c r="C59" s="1" t="s">
        <v>300</v>
      </c>
      <c r="D59" s="13">
        <v>45686</v>
      </c>
      <c r="E59" s="13">
        <v>45686</v>
      </c>
      <c r="F59" s="13">
        <v>45686</v>
      </c>
      <c r="G59" s="3" t="s">
        <v>15</v>
      </c>
      <c r="H59" s="1" t="s">
        <v>16</v>
      </c>
      <c r="I59" s="4">
        <v>15859</v>
      </c>
      <c r="J59" s="1" t="s">
        <v>301</v>
      </c>
      <c r="K59" s="4">
        <v>15859</v>
      </c>
      <c r="L59" s="5">
        <v>0</v>
      </c>
      <c r="N59" s="1" t="s">
        <v>216</v>
      </c>
      <c r="O59" s="1" t="s">
        <v>18</v>
      </c>
    </row>
    <row r="60" spans="2:15" ht="13.5" customHeight="1" x14ac:dyDescent="0.25">
      <c r="B60" s="1" t="s">
        <v>14</v>
      </c>
      <c r="C60" s="1" t="s">
        <v>314</v>
      </c>
      <c r="D60" s="13">
        <v>45793</v>
      </c>
      <c r="E60" s="13">
        <v>45793</v>
      </c>
      <c r="F60" s="13">
        <v>45793</v>
      </c>
      <c r="G60" s="3" t="s">
        <v>15</v>
      </c>
      <c r="H60" s="1" t="s">
        <v>16</v>
      </c>
      <c r="I60" s="4">
        <v>21876.799999999999</v>
      </c>
      <c r="J60" s="1" t="s">
        <v>315</v>
      </c>
      <c r="K60" s="4">
        <v>21876.799999999999</v>
      </c>
      <c r="L60" s="5">
        <v>0</v>
      </c>
      <c r="N60" s="1" t="s">
        <v>289</v>
      </c>
      <c r="O60" s="1" t="s">
        <v>18</v>
      </c>
    </row>
    <row r="61" spans="2:15" ht="13.5" customHeight="1" x14ac:dyDescent="0.25">
      <c r="B61" s="1" t="s">
        <v>14</v>
      </c>
      <c r="C61" s="1" t="s">
        <v>316</v>
      </c>
      <c r="D61" s="13">
        <v>45730</v>
      </c>
      <c r="E61" s="13">
        <v>45730</v>
      </c>
      <c r="F61" s="13">
        <v>45730</v>
      </c>
      <c r="G61" s="3" t="s">
        <v>15</v>
      </c>
      <c r="H61" s="1" t="s">
        <v>16</v>
      </c>
      <c r="I61" s="4">
        <v>22050</v>
      </c>
      <c r="J61" s="1" t="s">
        <v>317</v>
      </c>
      <c r="K61" s="4">
        <v>22050</v>
      </c>
      <c r="L61" s="5">
        <v>0</v>
      </c>
      <c r="N61" s="1" t="s">
        <v>232</v>
      </c>
      <c r="O61" s="1" t="s">
        <v>18</v>
      </c>
    </row>
    <row r="62" spans="2:15" ht="13.5" customHeight="1" x14ac:dyDescent="0.25">
      <c r="B62" s="1" t="s">
        <v>14</v>
      </c>
      <c r="C62" s="1" t="s">
        <v>244</v>
      </c>
      <c r="D62" s="13">
        <v>45869</v>
      </c>
      <c r="E62" s="13">
        <v>45839</v>
      </c>
      <c r="F62" s="13">
        <v>45869</v>
      </c>
      <c r="G62" s="3" t="s">
        <v>15</v>
      </c>
      <c r="H62" s="1" t="s">
        <v>16</v>
      </c>
      <c r="I62" s="4">
        <v>28797.09</v>
      </c>
      <c r="J62" s="1" t="s">
        <v>318</v>
      </c>
      <c r="K62" s="4">
        <v>28797.09</v>
      </c>
      <c r="L62" s="5">
        <v>0</v>
      </c>
      <c r="N62" s="1" t="s">
        <v>119</v>
      </c>
      <c r="O62" s="1" t="s">
        <v>18</v>
      </c>
    </row>
    <row r="63" spans="2:15" ht="13.5" hidden="1" customHeight="1" x14ac:dyDescent="0.25">
      <c r="B63" s="1" t="s">
        <v>14</v>
      </c>
      <c r="C63" s="1" t="s">
        <v>134</v>
      </c>
      <c r="D63" s="13">
        <v>45777</v>
      </c>
      <c r="E63" s="13">
        <v>45748</v>
      </c>
      <c r="F63" s="13">
        <v>45777</v>
      </c>
      <c r="G63" s="3" t="s">
        <v>135</v>
      </c>
      <c r="H63" s="1" t="s">
        <v>136</v>
      </c>
      <c r="I63" s="4">
        <v>1500</v>
      </c>
      <c r="J63" s="1" t="s">
        <v>137</v>
      </c>
      <c r="K63" s="4">
        <v>1500</v>
      </c>
      <c r="L63" s="5">
        <v>0</v>
      </c>
      <c r="N63" s="1" t="s">
        <v>138</v>
      </c>
      <c r="O63" s="1" t="s">
        <v>18</v>
      </c>
    </row>
    <row r="64" spans="2:15" ht="13.5" customHeight="1" x14ac:dyDescent="0.25">
      <c r="B64" s="1" t="s">
        <v>14</v>
      </c>
      <c r="C64" s="1" t="s">
        <v>321</v>
      </c>
      <c r="D64" s="13">
        <v>45807</v>
      </c>
      <c r="E64" s="13">
        <v>45807</v>
      </c>
      <c r="F64" s="13">
        <v>45807</v>
      </c>
      <c r="G64" s="3" t="s">
        <v>15</v>
      </c>
      <c r="H64" s="1" t="s">
        <v>16</v>
      </c>
      <c r="I64" s="4">
        <v>40227.040000000001</v>
      </c>
      <c r="J64" s="1" t="s">
        <v>322</v>
      </c>
      <c r="K64" s="4">
        <v>40227.040000000001</v>
      </c>
      <c r="L64" s="5">
        <v>0</v>
      </c>
      <c r="N64" s="1" t="s">
        <v>323</v>
      </c>
      <c r="O64" s="1" t="s">
        <v>18</v>
      </c>
    </row>
    <row r="65" spans="2:15" ht="13.5" customHeight="1" x14ac:dyDescent="0.25">
      <c r="B65" s="1" t="s">
        <v>14</v>
      </c>
      <c r="C65" s="1" t="s">
        <v>324</v>
      </c>
      <c r="D65" s="13">
        <v>45856</v>
      </c>
      <c r="E65" s="13">
        <v>45856</v>
      </c>
      <c r="F65" s="13">
        <v>45856</v>
      </c>
      <c r="G65" s="3" t="s">
        <v>15</v>
      </c>
      <c r="H65" s="1" t="s">
        <v>16</v>
      </c>
      <c r="I65" s="4">
        <v>45427.199999999997</v>
      </c>
      <c r="J65" s="1" t="s">
        <v>325</v>
      </c>
      <c r="K65" s="4">
        <v>45427.199999999997</v>
      </c>
      <c r="L65" s="5">
        <v>0</v>
      </c>
      <c r="N65" s="1" t="s">
        <v>289</v>
      </c>
      <c r="O65" s="1" t="s">
        <v>18</v>
      </c>
    </row>
    <row r="66" spans="2:15" ht="13.5" customHeight="1" x14ac:dyDescent="0.25">
      <c r="B66" s="1" t="s">
        <v>14</v>
      </c>
      <c r="C66" s="1" t="s">
        <v>326</v>
      </c>
      <c r="D66" s="13">
        <v>45688</v>
      </c>
      <c r="E66" s="13">
        <v>45658</v>
      </c>
      <c r="F66" s="13">
        <v>46022</v>
      </c>
      <c r="G66" s="3" t="s">
        <v>15</v>
      </c>
      <c r="H66" s="1" t="s">
        <v>16</v>
      </c>
      <c r="I66" s="4">
        <v>47374</v>
      </c>
      <c r="J66" s="1" t="s">
        <v>327</v>
      </c>
      <c r="K66" s="4">
        <v>47374</v>
      </c>
      <c r="L66" s="5">
        <v>0</v>
      </c>
      <c r="N66" s="1" t="s">
        <v>119</v>
      </c>
      <c r="O66" s="1" t="s">
        <v>18</v>
      </c>
    </row>
    <row r="67" spans="2:15" ht="13.5" customHeight="1" x14ac:dyDescent="0.25">
      <c r="B67" s="1" t="s">
        <v>14</v>
      </c>
      <c r="C67" s="1" t="s">
        <v>331</v>
      </c>
      <c r="D67" s="13">
        <v>45802</v>
      </c>
      <c r="E67" s="13">
        <v>45802</v>
      </c>
      <c r="F67" s="13">
        <v>45802</v>
      </c>
      <c r="G67" s="3" t="s">
        <v>15</v>
      </c>
      <c r="H67" s="1" t="s">
        <v>16</v>
      </c>
      <c r="I67" s="4">
        <v>65404</v>
      </c>
      <c r="J67" s="1" t="s">
        <v>332</v>
      </c>
      <c r="K67" s="4">
        <v>65404</v>
      </c>
      <c r="L67" s="5">
        <v>0</v>
      </c>
      <c r="N67" s="1" t="s">
        <v>294</v>
      </c>
      <c r="O67" s="1" t="s">
        <v>18</v>
      </c>
    </row>
    <row r="68" spans="2:15" ht="13.5" customHeight="1" x14ac:dyDescent="0.25">
      <c r="B68" s="1" t="s">
        <v>14</v>
      </c>
      <c r="C68" s="1" t="s">
        <v>267</v>
      </c>
      <c r="D68" s="13">
        <v>45895</v>
      </c>
      <c r="E68" s="13">
        <v>45895</v>
      </c>
      <c r="F68" s="13">
        <v>45895</v>
      </c>
      <c r="G68" s="3" t="s">
        <v>15</v>
      </c>
      <c r="H68" s="1" t="s">
        <v>16</v>
      </c>
      <c r="I68" s="4">
        <v>134400</v>
      </c>
      <c r="J68" s="1" t="s">
        <v>338</v>
      </c>
      <c r="K68" s="4">
        <v>134400</v>
      </c>
      <c r="L68" s="5">
        <v>0</v>
      </c>
      <c r="N68" s="1" t="s">
        <v>269</v>
      </c>
      <c r="O68" s="1" t="s">
        <v>18</v>
      </c>
    </row>
    <row r="69" spans="2:15" ht="13.5" customHeight="1" x14ac:dyDescent="0.25">
      <c r="B69" s="1" t="s">
        <v>14</v>
      </c>
      <c r="C69" s="1" t="s">
        <v>339</v>
      </c>
      <c r="D69" s="13">
        <v>45743</v>
      </c>
      <c r="E69" s="13">
        <v>45743</v>
      </c>
      <c r="F69" s="13">
        <v>45743</v>
      </c>
      <c r="G69" s="3" t="s">
        <v>15</v>
      </c>
      <c r="H69" s="1" t="s">
        <v>16</v>
      </c>
      <c r="I69" s="4">
        <v>407015</v>
      </c>
      <c r="J69" s="1" t="s">
        <v>340</v>
      </c>
      <c r="K69" s="4">
        <v>407015</v>
      </c>
      <c r="L69" s="5">
        <v>0</v>
      </c>
      <c r="N69" s="1" t="s">
        <v>294</v>
      </c>
      <c r="O69" s="1" t="s">
        <v>18</v>
      </c>
    </row>
    <row r="70" spans="2:15" ht="13.5" customHeight="1" x14ac:dyDescent="0.25">
      <c r="B70" s="1" t="s">
        <v>14</v>
      </c>
      <c r="C70" s="1" t="s">
        <v>341</v>
      </c>
      <c r="D70" s="13">
        <v>45715</v>
      </c>
      <c r="E70" s="13">
        <v>45715</v>
      </c>
      <c r="F70" s="13">
        <v>45715</v>
      </c>
      <c r="G70" s="3" t="s">
        <v>15</v>
      </c>
      <c r="H70" s="1" t="s">
        <v>16</v>
      </c>
      <c r="I70" s="4">
        <v>529534.88</v>
      </c>
      <c r="J70" s="1" t="s">
        <v>342</v>
      </c>
      <c r="K70" s="4">
        <v>529534.88</v>
      </c>
      <c r="L70" s="5">
        <v>0</v>
      </c>
      <c r="N70" s="1" t="s">
        <v>323</v>
      </c>
      <c r="O70" s="1" t="s">
        <v>18</v>
      </c>
    </row>
    <row r="71" spans="2:15" ht="13.5" hidden="1" customHeight="1" x14ac:dyDescent="0.25">
      <c r="B71" s="1" t="s">
        <v>14</v>
      </c>
      <c r="C71" s="1" t="s">
        <v>144</v>
      </c>
      <c r="D71" s="13">
        <v>45688</v>
      </c>
      <c r="E71" s="13">
        <v>45658</v>
      </c>
      <c r="F71" s="13">
        <v>45688</v>
      </c>
      <c r="G71" s="3" t="s">
        <v>135</v>
      </c>
      <c r="H71" s="1" t="s">
        <v>136</v>
      </c>
      <c r="I71" s="4">
        <v>1584</v>
      </c>
      <c r="J71" s="1" t="s">
        <v>145</v>
      </c>
      <c r="K71" s="4">
        <v>1584</v>
      </c>
      <c r="L71" s="5">
        <v>0</v>
      </c>
      <c r="N71" s="1" t="s">
        <v>138</v>
      </c>
      <c r="O71" s="1" t="s">
        <v>18</v>
      </c>
    </row>
    <row r="72" spans="2:15" ht="13.5" customHeight="1" x14ac:dyDescent="0.25">
      <c r="B72" s="1" t="s">
        <v>14</v>
      </c>
      <c r="C72" s="1" t="s">
        <v>343</v>
      </c>
      <c r="D72" s="13">
        <v>45761</v>
      </c>
      <c r="E72" s="13">
        <v>45761</v>
      </c>
      <c r="F72" s="13">
        <v>45761</v>
      </c>
      <c r="G72" s="3" t="s">
        <v>15</v>
      </c>
      <c r="H72" s="1" t="s">
        <v>16</v>
      </c>
      <c r="I72" s="4">
        <v>730587.2</v>
      </c>
      <c r="J72" s="1" t="s">
        <v>342</v>
      </c>
      <c r="K72" s="4">
        <v>730587.2</v>
      </c>
      <c r="L72" s="5">
        <v>0</v>
      </c>
      <c r="N72" s="1" t="s">
        <v>323</v>
      </c>
      <c r="O72" s="1" t="s">
        <v>18</v>
      </c>
    </row>
    <row r="73" spans="2:15" ht="13.5" hidden="1" customHeight="1" x14ac:dyDescent="0.25">
      <c r="B73" s="1" t="s">
        <v>14</v>
      </c>
      <c r="C73" s="1" t="s">
        <v>148</v>
      </c>
      <c r="D73" s="13">
        <v>45932</v>
      </c>
      <c r="E73" s="13">
        <v>45932</v>
      </c>
      <c r="F73" s="13">
        <v>45932</v>
      </c>
      <c r="G73" s="3" t="s">
        <v>15</v>
      </c>
      <c r="H73" s="1" t="s">
        <v>136</v>
      </c>
      <c r="I73" s="4">
        <v>1700</v>
      </c>
      <c r="J73" s="1" t="s">
        <v>149</v>
      </c>
      <c r="K73" s="4">
        <v>1700</v>
      </c>
      <c r="L73" s="5">
        <v>0</v>
      </c>
      <c r="N73" s="1" t="s">
        <v>150</v>
      </c>
      <c r="O73" s="1" t="s">
        <v>18</v>
      </c>
    </row>
    <row r="74" spans="2:15" ht="13.5" hidden="1" customHeight="1" x14ac:dyDescent="0.25">
      <c r="D74" s="13"/>
      <c r="E74" s="13"/>
      <c r="F74" s="13"/>
      <c r="I74" s="6">
        <f>SUBTOTAL(9,I3:I73)</f>
        <v>2146544.5499999998</v>
      </c>
    </row>
    <row r="75" spans="2:15" ht="13.5" customHeight="1" x14ac:dyDescent="0.25">
      <c r="D75" s="13"/>
      <c r="E75" s="13"/>
      <c r="F75" s="13"/>
      <c r="I75" s="6">
        <f>SUBTOTAL(9,I3:I72)</f>
        <v>2146544.5499999998</v>
      </c>
    </row>
    <row r="76" spans="2:15" ht="13.5" customHeight="1" x14ac:dyDescent="0.25">
      <c r="B76" s="1" t="s">
        <v>14</v>
      </c>
      <c r="C76" s="1" t="s">
        <v>20</v>
      </c>
      <c r="D76" s="13">
        <v>45838</v>
      </c>
      <c r="E76" s="13">
        <v>45838</v>
      </c>
      <c r="F76" s="13">
        <v>45838</v>
      </c>
      <c r="G76" s="3" t="s">
        <v>15</v>
      </c>
      <c r="H76" s="1" t="s">
        <v>21</v>
      </c>
      <c r="I76" s="4">
        <v>-27481</v>
      </c>
      <c r="J76" s="1" t="s">
        <v>22</v>
      </c>
      <c r="K76" s="4">
        <v>0</v>
      </c>
      <c r="L76" s="5">
        <v>0</v>
      </c>
      <c r="M76" s="1" t="s">
        <v>18</v>
      </c>
      <c r="O76" s="1" t="s">
        <v>18</v>
      </c>
    </row>
    <row r="77" spans="2:15" ht="13.5" hidden="1" customHeight="1" x14ac:dyDescent="0.25">
      <c r="B77" s="1" t="s">
        <v>14</v>
      </c>
      <c r="C77" s="1" t="s">
        <v>154</v>
      </c>
      <c r="D77" s="13">
        <v>45838</v>
      </c>
      <c r="E77" s="13">
        <v>45748</v>
      </c>
      <c r="F77" s="13">
        <v>45838</v>
      </c>
      <c r="G77" s="3" t="s">
        <v>15</v>
      </c>
      <c r="H77" s="1" t="s">
        <v>111</v>
      </c>
      <c r="I77" s="4">
        <v>1800</v>
      </c>
      <c r="J77" s="1" t="s">
        <v>155</v>
      </c>
      <c r="K77" s="4">
        <v>1800</v>
      </c>
      <c r="L77" s="5">
        <v>0</v>
      </c>
      <c r="N77" s="1" t="s">
        <v>156</v>
      </c>
      <c r="O77" s="1" t="s">
        <v>18</v>
      </c>
    </row>
    <row r="78" spans="2:15" ht="13.5" hidden="1" customHeight="1" x14ac:dyDescent="0.25">
      <c r="B78" s="1" t="s">
        <v>14</v>
      </c>
      <c r="C78" s="1" t="s">
        <v>157</v>
      </c>
      <c r="D78" s="13">
        <v>45747</v>
      </c>
      <c r="E78" s="13">
        <v>45658</v>
      </c>
      <c r="F78" s="13">
        <v>45747</v>
      </c>
      <c r="G78" s="3" t="s">
        <v>15</v>
      </c>
      <c r="H78" s="1" t="s">
        <v>111</v>
      </c>
      <c r="I78" s="4">
        <v>1800</v>
      </c>
      <c r="J78" s="1" t="s">
        <v>158</v>
      </c>
      <c r="K78" s="4">
        <v>1800</v>
      </c>
      <c r="L78" s="5">
        <v>0</v>
      </c>
      <c r="N78" s="1" t="s">
        <v>156</v>
      </c>
      <c r="O78" s="1" t="s">
        <v>18</v>
      </c>
    </row>
    <row r="79" spans="2:15" ht="13.5" hidden="1" customHeight="1" x14ac:dyDescent="0.25">
      <c r="B79" s="1" t="s">
        <v>14</v>
      </c>
      <c r="C79" s="1" t="s">
        <v>159</v>
      </c>
      <c r="D79" s="13">
        <v>45930</v>
      </c>
      <c r="E79" s="13">
        <v>45839</v>
      </c>
      <c r="F79" s="13">
        <v>45930</v>
      </c>
      <c r="G79" s="3" t="s">
        <v>15</v>
      </c>
      <c r="H79" s="1" t="s">
        <v>111</v>
      </c>
      <c r="I79" s="4">
        <v>1800</v>
      </c>
      <c r="J79" s="1" t="s">
        <v>160</v>
      </c>
      <c r="K79" s="4">
        <v>1800</v>
      </c>
      <c r="L79" s="5">
        <v>0</v>
      </c>
      <c r="N79" s="1" t="s">
        <v>156</v>
      </c>
      <c r="O79" s="1" t="s">
        <v>18</v>
      </c>
    </row>
    <row r="80" spans="2:15" ht="13.5" customHeight="1" x14ac:dyDescent="0.25">
      <c r="B80" s="1" t="s">
        <v>14</v>
      </c>
      <c r="C80" s="1" t="s">
        <v>20</v>
      </c>
      <c r="D80" s="13">
        <v>45838</v>
      </c>
      <c r="E80" s="13">
        <v>45838</v>
      </c>
      <c r="F80" s="13">
        <v>45838</v>
      </c>
      <c r="G80" s="3" t="s">
        <v>15</v>
      </c>
      <c r="H80" s="1" t="s">
        <v>21</v>
      </c>
      <c r="I80" s="4">
        <v>-3463</v>
      </c>
      <c r="J80" s="1" t="s">
        <v>27</v>
      </c>
      <c r="K80" s="4">
        <v>0</v>
      </c>
      <c r="L80" s="5">
        <v>0</v>
      </c>
      <c r="M80" s="1" t="s">
        <v>18</v>
      </c>
      <c r="O80" s="1" t="s">
        <v>18</v>
      </c>
    </row>
    <row r="81" spans="2:15" ht="13.5" hidden="1" customHeight="1" x14ac:dyDescent="0.25">
      <c r="B81" s="1" t="s">
        <v>14</v>
      </c>
      <c r="C81" s="1" t="s">
        <v>134</v>
      </c>
      <c r="D81" s="13">
        <v>45777</v>
      </c>
      <c r="E81" s="13">
        <v>45748</v>
      </c>
      <c r="F81" s="13">
        <v>45777</v>
      </c>
      <c r="G81" s="3" t="s">
        <v>135</v>
      </c>
      <c r="H81" s="1" t="s">
        <v>136</v>
      </c>
      <c r="I81" s="4">
        <v>2112.5</v>
      </c>
      <c r="J81" s="1" t="s">
        <v>163</v>
      </c>
      <c r="K81" s="4">
        <v>2112.5</v>
      </c>
      <c r="L81" s="5">
        <v>0</v>
      </c>
      <c r="N81" s="1" t="s">
        <v>138</v>
      </c>
      <c r="O81" s="1" t="s">
        <v>18</v>
      </c>
    </row>
    <row r="82" spans="2:15" ht="13.5" hidden="1" customHeight="1" x14ac:dyDescent="0.25">
      <c r="B82" s="1" t="s">
        <v>14</v>
      </c>
      <c r="C82" s="1" t="s">
        <v>164</v>
      </c>
      <c r="D82" s="13">
        <v>45747</v>
      </c>
      <c r="E82" s="13">
        <v>45717</v>
      </c>
      <c r="F82" s="13">
        <v>45747</v>
      </c>
      <c r="G82" s="3" t="s">
        <v>135</v>
      </c>
      <c r="H82" s="1" t="s">
        <v>136</v>
      </c>
      <c r="I82" s="4">
        <v>2112.5</v>
      </c>
      <c r="J82" s="1" t="s">
        <v>165</v>
      </c>
      <c r="K82" s="4">
        <v>2112.5</v>
      </c>
      <c r="L82" s="5">
        <v>0</v>
      </c>
      <c r="N82" s="1" t="s">
        <v>138</v>
      </c>
      <c r="O82" s="1" t="s">
        <v>18</v>
      </c>
    </row>
    <row r="83" spans="2:15" ht="13.5" hidden="1" customHeight="1" x14ac:dyDescent="0.25">
      <c r="B83" s="1" t="s">
        <v>14</v>
      </c>
      <c r="C83" s="1" t="s">
        <v>134</v>
      </c>
      <c r="D83" s="13">
        <v>45777</v>
      </c>
      <c r="E83" s="13">
        <v>45748</v>
      </c>
      <c r="F83" s="13">
        <v>45777</v>
      </c>
      <c r="G83" s="3" t="s">
        <v>135</v>
      </c>
      <c r="H83" s="1" t="s">
        <v>136</v>
      </c>
      <c r="I83" s="4">
        <v>2112.5</v>
      </c>
      <c r="J83" s="1" t="s">
        <v>166</v>
      </c>
      <c r="K83" s="4">
        <v>2112.5</v>
      </c>
      <c r="L83" s="5">
        <v>0</v>
      </c>
      <c r="N83" s="1" t="s">
        <v>138</v>
      </c>
      <c r="O83" s="1" t="s">
        <v>18</v>
      </c>
    </row>
    <row r="84" spans="2:15" ht="13.5" hidden="1" customHeight="1" x14ac:dyDescent="0.25">
      <c r="B84" s="1" t="s">
        <v>14</v>
      </c>
      <c r="C84" s="1" t="s">
        <v>167</v>
      </c>
      <c r="D84" s="13">
        <v>45900</v>
      </c>
      <c r="E84" s="13">
        <v>45870</v>
      </c>
      <c r="F84" s="13">
        <v>45900</v>
      </c>
      <c r="G84" s="3" t="s">
        <v>135</v>
      </c>
      <c r="H84" s="1" t="s">
        <v>136</v>
      </c>
      <c r="I84" s="4">
        <v>2112.5</v>
      </c>
      <c r="J84" s="1" t="s">
        <v>168</v>
      </c>
      <c r="K84" s="4">
        <v>2112.5</v>
      </c>
      <c r="L84" s="5">
        <v>0</v>
      </c>
      <c r="N84" s="1" t="s">
        <v>138</v>
      </c>
      <c r="O84" s="1" t="s">
        <v>18</v>
      </c>
    </row>
    <row r="85" spans="2:15" ht="13.5" hidden="1" customHeight="1" x14ac:dyDescent="0.25">
      <c r="B85" s="1" t="s">
        <v>14</v>
      </c>
      <c r="C85" s="1" t="s">
        <v>144</v>
      </c>
      <c r="D85" s="13">
        <v>45688</v>
      </c>
      <c r="E85" s="13">
        <v>45658</v>
      </c>
      <c r="F85" s="13">
        <v>45688</v>
      </c>
      <c r="G85" s="3" t="s">
        <v>135</v>
      </c>
      <c r="H85" s="1" t="s">
        <v>136</v>
      </c>
      <c r="I85" s="4">
        <v>2112.5</v>
      </c>
      <c r="J85" s="1" t="s">
        <v>169</v>
      </c>
      <c r="K85" s="4">
        <v>2112.5</v>
      </c>
      <c r="L85" s="5">
        <v>0</v>
      </c>
      <c r="N85" s="1" t="s">
        <v>138</v>
      </c>
      <c r="O85" s="1" t="s">
        <v>18</v>
      </c>
    </row>
    <row r="86" spans="2:15" ht="13.5" hidden="1" customHeight="1" x14ac:dyDescent="0.25">
      <c r="B86" s="1" t="s">
        <v>14</v>
      </c>
      <c r="C86" s="1" t="s">
        <v>144</v>
      </c>
      <c r="D86" s="13">
        <v>45688</v>
      </c>
      <c r="E86" s="13">
        <v>45658</v>
      </c>
      <c r="F86" s="13">
        <v>45688</v>
      </c>
      <c r="G86" s="3" t="s">
        <v>135</v>
      </c>
      <c r="H86" s="1" t="s">
        <v>136</v>
      </c>
      <c r="I86" s="4">
        <v>2112.5</v>
      </c>
      <c r="J86" s="1" t="s">
        <v>170</v>
      </c>
      <c r="K86" s="4">
        <v>2112.5</v>
      </c>
      <c r="L86" s="5">
        <v>0</v>
      </c>
      <c r="N86" s="1" t="s">
        <v>138</v>
      </c>
      <c r="O86" s="1" t="s">
        <v>18</v>
      </c>
    </row>
    <row r="87" spans="2:15" ht="13.5" hidden="1" customHeight="1" x14ac:dyDescent="0.25">
      <c r="B87" s="1" t="s">
        <v>14</v>
      </c>
      <c r="C87" s="1" t="s">
        <v>171</v>
      </c>
      <c r="D87" s="13">
        <v>45838</v>
      </c>
      <c r="E87" s="13">
        <v>45809</v>
      </c>
      <c r="F87" s="13">
        <v>45838</v>
      </c>
      <c r="G87" s="3" t="s">
        <v>135</v>
      </c>
      <c r="H87" s="1" t="s">
        <v>136</v>
      </c>
      <c r="I87" s="4">
        <v>2112.5</v>
      </c>
      <c r="J87" s="1" t="s">
        <v>172</v>
      </c>
      <c r="K87" s="4">
        <v>2112.5</v>
      </c>
      <c r="L87" s="5">
        <v>0</v>
      </c>
      <c r="N87" s="1" t="s">
        <v>138</v>
      </c>
      <c r="O87" s="1" t="s">
        <v>18</v>
      </c>
    </row>
    <row r="88" spans="2:15" ht="13.5" hidden="1" customHeight="1" x14ac:dyDescent="0.25">
      <c r="B88" s="1" t="s">
        <v>14</v>
      </c>
      <c r="C88" s="1" t="s">
        <v>173</v>
      </c>
      <c r="D88" s="13">
        <v>45716</v>
      </c>
      <c r="E88" s="13">
        <v>45689</v>
      </c>
      <c r="F88" s="13">
        <v>45716</v>
      </c>
      <c r="G88" s="3" t="s">
        <v>135</v>
      </c>
      <c r="H88" s="1" t="s">
        <v>136</v>
      </c>
      <c r="I88" s="4">
        <v>2112.5</v>
      </c>
      <c r="J88" s="1" t="s">
        <v>174</v>
      </c>
      <c r="K88" s="4">
        <v>2112.5</v>
      </c>
      <c r="L88" s="5">
        <v>0</v>
      </c>
      <c r="N88" s="1" t="s">
        <v>138</v>
      </c>
      <c r="O88" s="1" t="s">
        <v>18</v>
      </c>
    </row>
    <row r="89" spans="2:15" ht="13.5" hidden="1" customHeight="1" x14ac:dyDescent="0.25">
      <c r="B89" s="1" t="s">
        <v>14</v>
      </c>
      <c r="C89" s="1" t="s">
        <v>144</v>
      </c>
      <c r="D89" s="13">
        <v>45688</v>
      </c>
      <c r="E89" s="13">
        <v>45658</v>
      </c>
      <c r="F89" s="13">
        <v>45688</v>
      </c>
      <c r="G89" s="3" t="s">
        <v>135</v>
      </c>
      <c r="H89" s="1" t="s">
        <v>136</v>
      </c>
      <c r="I89" s="4">
        <v>2112.5</v>
      </c>
      <c r="J89" s="1" t="s">
        <v>175</v>
      </c>
      <c r="K89" s="4">
        <v>2112.5</v>
      </c>
      <c r="L89" s="5">
        <v>0</v>
      </c>
      <c r="N89" s="1" t="s">
        <v>138</v>
      </c>
      <c r="O89" s="1" t="s">
        <v>18</v>
      </c>
    </row>
    <row r="90" spans="2:15" ht="13.5" hidden="1" customHeight="1" x14ac:dyDescent="0.25">
      <c r="B90" s="1" t="s">
        <v>14</v>
      </c>
      <c r="C90" s="1" t="s">
        <v>176</v>
      </c>
      <c r="D90" s="13">
        <v>45808</v>
      </c>
      <c r="E90" s="13">
        <v>45778</v>
      </c>
      <c r="F90" s="13">
        <v>45808</v>
      </c>
      <c r="G90" s="3" t="s">
        <v>135</v>
      </c>
      <c r="H90" s="1" t="s">
        <v>136</v>
      </c>
      <c r="I90" s="4">
        <v>2112.5</v>
      </c>
      <c r="J90" s="1" t="s">
        <v>177</v>
      </c>
      <c r="K90" s="4">
        <v>2112.5</v>
      </c>
      <c r="L90" s="5">
        <v>0</v>
      </c>
      <c r="N90" s="1" t="s">
        <v>138</v>
      </c>
      <c r="O90" s="1" t="s">
        <v>18</v>
      </c>
    </row>
    <row r="91" spans="2:15" ht="13.5" hidden="1" customHeight="1" x14ac:dyDescent="0.25">
      <c r="B91" s="1" t="s">
        <v>14</v>
      </c>
      <c r="C91" s="1" t="s">
        <v>173</v>
      </c>
      <c r="D91" s="13">
        <v>45716</v>
      </c>
      <c r="E91" s="13">
        <v>45689</v>
      </c>
      <c r="F91" s="13">
        <v>45716</v>
      </c>
      <c r="G91" s="3" t="s">
        <v>135</v>
      </c>
      <c r="H91" s="1" t="s">
        <v>136</v>
      </c>
      <c r="I91" s="4">
        <v>2112.5</v>
      </c>
      <c r="J91" s="1" t="s">
        <v>178</v>
      </c>
      <c r="K91" s="4">
        <v>2112.5</v>
      </c>
      <c r="L91" s="5">
        <v>0</v>
      </c>
      <c r="N91" s="1" t="s">
        <v>138</v>
      </c>
      <c r="O91" s="1" t="s">
        <v>18</v>
      </c>
    </row>
    <row r="92" spans="2:15" ht="13.5" hidden="1" customHeight="1" x14ac:dyDescent="0.25">
      <c r="B92" s="1" t="s">
        <v>14</v>
      </c>
      <c r="C92" s="1" t="s">
        <v>179</v>
      </c>
      <c r="D92" s="13">
        <v>45869</v>
      </c>
      <c r="E92" s="13">
        <v>45839</v>
      </c>
      <c r="F92" s="13">
        <v>45869</v>
      </c>
      <c r="G92" s="3" t="s">
        <v>135</v>
      </c>
      <c r="H92" s="1" t="s">
        <v>136</v>
      </c>
      <c r="I92" s="4">
        <v>2112.5</v>
      </c>
      <c r="J92" s="1" t="s">
        <v>180</v>
      </c>
      <c r="K92" s="4">
        <v>2112.5</v>
      </c>
      <c r="L92" s="5">
        <v>0</v>
      </c>
      <c r="N92" s="1" t="s">
        <v>138</v>
      </c>
      <c r="O92" s="1" t="s">
        <v>18</v>
      </c>
    </row>
    <row r="93" spans="2:15" ht="13.5" hidden="1" customHeight="1" x14ac:dyDescent="0.25">
      <c r="B93" s="1" t="s">
        <v>14</v>
      </c>
      <c r="C93" s="1" t="s">
        <v>179</v>
      </c>
      <c r="D93" s="13">
        <v>45869</v>
      </c>
      <c r="E93" s="13">
        <v>45839</v>
      </c>
      <c r="F93" s="13">
        <v>45869</v>
      </c>
      <c r="G93" s="3" t="s">
        <v>135</v>
      </c>
      <c r="H93" s="1" t="s">
        <v>136</v>
      </c>
      <c r="I93" s="4">
        <v>2112.5</v>
      </c>
      <c r="J93" s="1" t="s">
        <v>181</v>
      </c>
      <c r="K93" s="4">
        <v>2112.5</v>
      </c>
      <c r="L93" s="5">
        <v>0</v>
      </c>
      <c r="N93" s="1" t="s">
        <v>138</v>
      </c>
      <c r="O93" s="1" t="s">
        <v>18</v>
      </c>
    </row>
    <row r="94" spans="2:15" ht="13.5" hidden="1" customHeight="1" x14ac:dyDescent="0.25">
      <c r="B94" s="1" t="s">
        <v>14</v>
      </c>
      <c r="C94" s="1" t="s">
        <v>176</v>
      </c>
      <c r="D94" s="13">
        <v>45808</v>
      </c>
      <c r="E94" s="13">
        <v>45778</v>
      </c>
      <c r="F94" s="13">
        <v>45808</v>
      </c>
      <c r="G94" s="3" t="s">
        <v>135</v>
      </c>
      <c r="H94" s="1" t="s">
        <v>136</v>
      </c>
      <c r="I94" s="4">
        <v>2112.5</v>
      </c>
      <c r="J94" s="1" t="s">
        <v>182</v>
      </c>
      <c r="K94" s="4">
        <v>2112.5</v>
      </c>
      <c r="L94" s="5">
        <v>0</v>
      </c>
      <c r="N94" s="1" t="s">
        <v>138</v>
      </c>
      <c r="O94" s="1" t="s">
        <v>18</v>
      </c>
    </row>
    <row r="95" spans="2:15" ht="13.5" hidden="1" customHeight="1" x14ac:dyDescent="0.25">
      <c r="B95" s="1" t="s">
        <v>14</v>
      </c>
      <c r="C95" s="1" t="s">
        <v>171</v>
      </c>
      <c r="D95" s="13">
        <v>45838</v>
      </c>
      <c r="E95" s="13">
        <v>45809</v>
      </c>
      <c r="F95" s="13">
        <v>45838</v>
      </c>
      <c r="G95" s="3" t="s">
        <v>135</v>
      </c>
      <c r="H95" s="1" t="s">
        <v>136</v>
      </c>
      <c r="I95" s="4">
        <v>2112.5</v>
      </c>
      <c r="J95" s="1" t="s">
        <v>183</v>
      </c>
      <c r="K95" s="4">
        <v>2112.5</v>
      </c>
      <c r="L95" s="5">
        <v>0</v>
      </c>
      <c r="N95" s="1" t="s">
        <v>138</v>
      </c>
      <c r="O95" s="1" t="s">
        <v>18</v>
      </c>
    </row>
    <row r="96" spans="2:15" ht="13.5" hidden="1" customHeight="1" x14ac:dyDescent="0.25">
      <c r="B96" s="1" t="s">
        <v>14</v>
      </c>
      <c r="C96" s="1" t="s">
        <v>167</v>
      </c>
      <c r="D96" s="13">
        <v>45900</v>
      </c>
      <c r="E96" s="13">
        <v>45870</v>
      </c>
      <c r="F96" s="13">
        <v>45900</v>
      </c>
      <c r="G96" s="3" t="s">
        <v>135</v>
      </c>
      <c r="H96" s="1" t="s">
        <v>136</v>
      </c>
      <c r="I96" s="4">
        <v>2112.5</v>
      </c>
      <c r="J96" s="1" t="s">
        <v>184</v>
      </c>
      <c r="K96" s="4">
        <v>2112.5</v>
      </c>
      <c r="L96" s="5">
        <v>0</v>
      </c>
      <c r="N96" s="1" t="s">
        <v>138</v>
      </c>
      <c r="O96" s="1" t="s">
        <v>18</v>
      </c>
    </row>
    <row r="97" spans="2:15" ht="13.5" hidden="1" customHeight="1" x14ac:dyDescent="0.25">
      <c r="B97" s="1" t="s">
        <v>14</v>
      </c>
      <c r="C97" s="1" t="s">
        <v>167</v>
      </c>
      <c r="D97" s="13">
        <v>45900</v>
      </c>
      <c r="E97" s="13">
        <v>45870</v>
      </c>
      <c r="F97" s="13">
        <v>45900</v>
      </c>
      <c r="G97" s="3" t="s">
        <v>135</v>
      </c>
      <c r="H97" s="1" t="s">
        <v>136</v>
      </c>
      <c r="I97" s="4">
        <v>2112.5</v>
      </c>
      <c r="J97" s="1" t="s">
        <v>185</v>
      </c>
      <c r="K97" s="4">
        <v>2112.5</v>
      </c>
      <c r="L97" s="5">
        <v>0</v>
      </c>
      <c r="N97" s="1" t="s">
        <v>138</v>
      </c>
      <c r="O97" s="1" t="s">
        <v>18</v>
      </c>
    </row>
    <row r="98" spans="2:15" ht="13.5" hidden="1" customHeight="1" x14ac:dyDescent="0.25">
      <c r="B98" s="1" t="s">
        <v>14</v>
      </c>
      <c r="C98" s="1" t="s">
        <v>167</v>
      </c>
      <c r="D98" s="13">
        <v>45900</v>
      </c>
      <c r="E98" s="13">
        <v>45870</v>
      </c>
      <c r="F98" s="13">
        <v>45900</v>
      </c>
      <c r="G98" s="3" t="s">
        <v>135</v>
      </c>
      <c r="H98" s="1" t="s">
        <v>136</v>
      </c>
      <c r="I98" s="4">
        <v>2112.5</v>
      </c>
      <c r="J98" s="1" t="s">
        <v>186</v>
      </c>
      <c r="K98" s="4">
        <v>2112.5</v>
      </c>
      <c r="L98" s="5">
        <v>0</v>
      </c>
      <c r="N98" s="1" t="s">
        <v>138</v>
      </c>
      <c r="O98" s="1" t="s">
        <v>18</v>
      </c>
    </row>
    <row r="99" spans="2:15" ht="13.5" hidden="1" customHeight="1" x14ac:dyDescent="0.25">
      <c r="B99" s="1" t="s">
        <v>14</v>
      </c>
      <c r="C99" s="1" t="s">
        <v>176</v>
      </c>
      <c r="D99" s="13">
        <v>45808</v>
      </c>
      <c r="E99" s="13">
        <v>45778</v>
      </c>
      <c r="F99" s="13">
        <v>45808</v>
      </c>
      <c r="G99" s="3" t="s">
        <v>135</v>
      </c>
      <c r="H99" s="1" t="s">
        <v>136</v>
      </c>
      <c r="I99" s="4">
        <v>2112.5</v>
      </c>
      <c r="J99" s="1" t="s">
        <v>187</v>
      </c>
      <c r="K99" s="4">
        <v>2112.5</v>
      </c>
      <c r="L99" s="5">
        <v>0</v>
      </c>
      <c r="N99" s="1" t="s">
        <v>138</v>
      </c>
      <c r="O99" s="1" t="s">
        <v>18</v>
      </c>
    </row>
    <row r="100" spans="2:15" ht="13.5" hidden="1" customHeight="1" x14ac:dyDescent="0.25">
      <c r="B100" s="1" t="s">
        <v>14</v>
      </c>
      <c r="C100" s="1" t="s">
        <v>188</v>
      </c>
      <c r="D100" s="13">
        <v>45930</v>
      </c>
      <c r="E100" s="13">
        <v>45901</v>
      </c>
      <c r="F100" s="13">
        <v>45930</v>
      </c>
      <c r="G100" s="3" t="s">
        <v>135</v>
      </c>
      <c r="H100" s="1" t="s">
        <v>136</v>
      </c>
      <c r="I100" s="4">
        <v>2112.5</v>
      </c>
      <c r="J100" s="1" t="s">
        <v>189</v>
      </c>
      <c r="K100" s="4">
        <v>2112.5</v>
      </c>
      <c r="L100" s="5">
        <v>0</v>
      </c>
      <c r="N100" s="1" t="s">
        <v>138</v>
      </c>
      <c r="O100" s="1" t="s">
        <v>18</v>
      </c>
    </row>
    <row r="101" spans="2:15" ht="13.5" hidden="1" customHeight="1" x14ac:dyDescent="0.25">
      <c r="B101" s="1" t="s">
        <v>14</v>
      </c>
      <c r="C101" s="1" t="s">
        <v>173</v>
      </c>
      <c r="D101" s="13">
        <v>45716</v>
      </c>
      <c r="E101" s="13">
        <v>45689</v>
      </c>
      <c r="F101" s="13">
        <v>45716</v>
      </c>
      <c r="G101" s="3" t="s">
        <v>135</v>
      </c>
      <c r="H101" s="1" t="s">
        <v>136</v>
      </c>
      <c r="I101" s="4">
        <v>2112.5</v>
      </c>
      <c r="J101" s="1" t="s">
        <v>190</v>
      </c>
      <c r="K101" s="4">
        <v>2112.5</v>
      </c>
      <c r="L101" s="5">
        <v>0</v>
      </c>
      <c r="N101" s="1" t="s">
        <v>138</v>
      </c>
      <c r="O101" s="1" t="s">
        <v>18</v>
      </c>
    </row>
    <row r="102" spans="2:15" ht="13.5" hidden="1" customHeight="1" x14ac:dyDescent="0.25">
      <c r="B102" s="1" t="s">
        <v>14</v>
      </c>
      <c r="C102" s="1" t="s">
        <v>188</v>
      </c>
      <c r="D102" s="13">
        <v>45930</v>
      </c>
      <c r="E102" s="13">
        <v>45901</v>
      </c>
      <c r="F102" s="13">
        <v>45930</v>
      </c>
      <c r="G102" s="3" t="s">
        <v>135</v>
      </c>
      <c r="H102" s="1" t="s">
        <v>136</v>
      </c>
      <c r="I102" s="4">
        <v>2112.5</v>
      </c>
      <c r="J102" s="1" t="s">
        <v>191</v>
      </c>
      <c r="K102" s="4">
        <v>2112.5</v>
      </c>
      <c r="L102" s="5">
        <v>0</v>
      </c>
      <c r="N102" s="1" t="s">
        <v>138</v>
      </c>
      <c r="O102" s="1" t="s">
        <v>18</v>
      </c>
    </row>
    <row r="103" spans="2:15" ht="13.5" hidden="1" customHeight="1" x14ac:dyDescent="0.25">
      <c r="B103" s="1" t="s">
        <v>14</v>
      </c>
      <c r="C103" s="1" t="s">
        <v>179</v>
      </c>
      <c r="D103" s="13">
        <v>45869</v>
      </c>
      <c r="E103" s="13">
        <v>45839</v>
      </c>
      <c r="F103" s="13">
        <v>45869</v>
      </c>
      <c r="G103" s="3" t="s">
        <v>135</v>
      </c>
      <c r="H103" s="1" t="s">
        <v>136</v>
      </c>
      <c r="I103" s="4">
        <v>2112.5</v>
      </c>
      <c r="J103" s="1" t="s">
        <v>192</v>
      </c>
      <c r="K103" s="4">
        <v>2112.5</v>
      </c>
      <c r="L103" s="5">
        <v>0</v>
      </c>
      <c r="N103" s="1" t="s">
        <v>138</v>
      </c>
      <c r="O103" s="1" t="s">
        <v>18</v>
      </c>
    </row>
    <row r="104" spans="2:15" ht="13.5" hidden="1" customHeight="1" x14ac:dyDescent="0.25">
      <c r="B104" s="1" t="s">
        <v>14</v>
      </c>
      <c r="C104" s="1" t="s">
        <v>164</v>
      </c>
      <c r="D104" s="13">
        <v>45747</v>
      </c>
      <c r="E104" s="13">
        <v>45717</v>
      </c>
      <c r="F104" s="13">
        <v>45747</v>
      </c>
      <c r="G104" s="3" t="s">
        <v>135</v>
      </c>
      <c r="H104" s="1" t="s">
        <v>136</v>
      </c>
      <c r="I104" s="4">
        <v>2112.5</v>
      </c>
      <c r="J104" s="1" t="s">
        <v>193</v>
      </c>
      <c r="K104" s="4">
        <v>2112.5</v>
      </c>
      <c r="L104" s="5">
        <v>0</v>
      </c>
      <c r="N104" s="1" t="s">
        <v>138</v>
      </c>
      <c r="O104" s="1" t="s">
        <v>18</v>
      </c>
    </row>
    <row r="105" spans="2:15" ht="13.5" hidden="1" customHeight="1" x14ac:dyDescent="0.25">
      <c r="B105" s="1" t="s">
        <v>14</v>
      </c>
      <c r="C105" s="1" t="s">
        <v>176</v>
      </c>
      <c r="D105" s="13">
        <v>45808</v>
      </c>
      <c r="E105" s="13">
        <v>45778</v>
      </c>
      <c r="F105" s="13">
        <v>45808</v>
      </c>
      <c r="G105" s="3" t="s">
        <v>135</v>
      </c>
      <c r="H105" s="1" t="s">
        <v>136</v>
      </c>
      <c r="I105" s="4">
        <v>2112.5</v>
      </c>
      <c r="J105" s="1" t="s">
        <v>194</v>
      </c>
      <c r="K105" s="4">
        <v>2112.5</v>
      </c>
      <c r="L105" s="5">
        <v>0</v>
      </c>
      <c r="N105" s="1" t="s">
        <v>138</v>
      </c>
      <c r="O105" s="1" t="s">
        <v>18</v>
      </c>
    </row>
    <row r="106" spans="2:15" ht="13.5" hidden="1" customHeight="1" x14ac:dyDescent="0.25">
      <c r="B106" s="1" t="s">
        <v>14</v>
      </c>
      <c r="C106" s="1" t="s">
        <v>179</v>
      </c>
      <c r="D106" s="13">
        <v>45869</v>
      </c>
      <c r="E106" s="13">
        <v>45839</v>
      </c>
      <c r="F106" s="13">
        <v>45869</v>
      </c>
      <c r="G106" s="3" t="s">
        <v>135</v>
      </c>
      <c r="H106" s="1" t="s">
        <v>136</v>
      </c>
      <c r="I106" s="4">
        <v>2112.5</v>
      </c>
      <c r="J106" s="1" t="s">
        <v>195</v>
      </c>
      <c r="K106" s="4">
        <v>2112.5</v>
      </c>
      <c r="L106" s="5">
        <v>0</v>
      </c>
      <c r="N106" s="1" t="s">
        <v>138</v>
      </c>
      <c r="O106" s="1" t="s">
        <v>18</v>
      </c>
    </row>
    <row r="107" spans="2:15" ht="13.5" hidden="1" customHeight="1" x14ac:dyDescent="0.25">
      <c r="B107" s="1" t="s">
        <v>14</v>
      </c>
      <c r="C107" s="1" t="s">
        <v>171</v>
      </c>
      <c r="D107" s="13">
        <v>45838</v>
      </c>
      <c r="E107" s="13">
        <v>45809</v>
      </c>
      <c r="F107" s="13">
        <v>45838</v>
      </c>
      <c r="G107" s="3" t="s">
        <v>135</v>
      </c>
      <c r="H107" s="1" t="s">
        <v>136</v>
      </c>
      <c r="I107" s="4">
        <v>2112.5</v>
      </c>
      <c r="J107" s="1" t="s">
        <v>196</v>
      </c>
      <c r="K107" s="4">
        <v>2112.5</v>
      </c>
      <c r="L107" s="5">
        <v>0</v>
      </c>
      <c r="N107" s="1" t="s">
        <v>138</v>
      </c>
      <c r="O107" s="1" t="s">
        <v>18</v>
      </c>
    </row>
    <row r="108" spans="2:15" ht="13.5" hidden="1" customHeight="1" x14ac:dyDescent="0.25">
      <c r="B108" s="1" t="s">
        <v>14</v>
      </c>
      <c r="C108" s="1" t="s">
        <v>171</v>
      </c>
      <c r="D108" s="13">
        <v>45838</v>
      </c>
      <c r="E108" s="13">
        <v>45809</v>
      </c>
      <c r="F108" s="13">
        <v>45838</v>
      </c>
      <c r="G108" s="3" t="s">
        <v>135</v>
      </c>
      <c r="H108" s="1" t="s">
        <v>136</v>
      </c>
      <c r="I108" s="4">
        <v>2112.5</v>
      </c>
      <c r="J108" s="1" t="s">
        <v>197</v>
      </c>
      <c r="K108" s="4">
        <v>2112.5</v>
      </c>
      <c r="L108" s="5">
        <v>0</v>
      </c>
      <c r="N108" s="1" t="s">
        <v>138</v>
      </c>
      <c r="O108" s="1" t="s">
        <v>18</v>
      </c>
    </row>
    <row r="109" spans="2:15" ht="13.5" hidden="1" customHeight="1" x14ac:dyDescent="0.25">
      <c r="B109" s="1" t="s">
        <v>14</v>
      </c>
      <c r="C109" s="1" t="s">
        <v>134</v>
      </c>
      <c r="D109" s="13">
        <v>45777</v>
      </c>
      <c r="E109" s="13">
        <v>45748</v>
      </c>
      <c r="F109" s="13">
        <v>45777</v>
      </c>
      <c r="G109" s="3" t="s">
        <v>135</v>
      </c>
      <c r="H109" s="1" t="s">
        <v>136</v>
      </c>
      <c r="I109" s="4">
        <v>2112.5</v>
      </c>
      <c r="J109" s="1" t="s">
        <v>198</v>
      </c>
      <c r="K109" s="4">
        <v>2112.5</v>
      </c>
      <c r="L109" s="5">
        <v>0</v>
      </c>
      <c r="N109" s="1" t="s">
        <v>138</v>
      </c>
      <c r="O109" s="1" t="s">
        <v>18</v>
      </c>
    </row>
    <row r="110" spans="2:15" ht="13.5" hidden="1" customHeight="1" x14ac:dyDescent="0.25">
      <c r="B110" s="1" t="s">
        <v>14</v>
      </c>
      <c r="C110" s="1" t="s">
        <v>188</v>
      </c>
      <c r="D110" s="13">
        <v>45930</v>
      </c>
      <c r="E110" s="13">
        <v>45901</v>
      </c>
      <c r="F110" s="13">
        <v>45930</v>
      </c>
      <c r="G110" s="3" t="s">
        <v>135</v>
      </c>
      <c r="H110" s="1" t="s">
        <v>136</v>
      </c>
      <c r="I110" s="4">
        <v>2112.5</v>
      </c>
      <c r="J110" s="1" t="s">
        <v>199</v>
      </c>
      <c r="K110" s="4">
        <v>2112.5</v>
      </c>
      <c r="L110" s="5">
        <v>0</v>
      </c>
      <c r="N110" s="1" t="s">
        <v>138</v>
      </c>
      <c r="O110" s="1" t="s">
        <v>18</v>
      </c>
    </row>
    <row r="111" spans="2:15" ht="13.5" hidden="1" customHeight="1" x14ac:dyDescent="0.25">
      <c r="B111" s="1" t="s">
        <v>14</v>
      </c>
      <c r="C111" s="1" t="s">
        <v>188</v>
      </c>
      <c r="D111" s="13">
        <v>45930</v>
      </c>
      <c r="E111" s="13">
        <v>45901</v>
      </c>
      <c r="F111" s="13">
        <v>45930</v>
      </c>
      <c r="G111" s="3" t="s">
        <v>135</v>
      </c>
      <c r="H111" s="1" t="s">
        <v>136</v>
      </c>
      <c r="I111" s="4">
        <v>2112.5</v>
      </c>
      <c r="J111" s="1" t="s">
        <v>200</v>
      </c>
      <c r="K111" s="4">
        <v>2112.5</v>
      </c>
      <c r="L111" s="5">
        <v>0</v>
      </c>
      <c r="N111" s="1" t="s">
        <v>138</v>
      </c>
      <c r="O111" s="1" t="s">
        <v>18</v>
      </c>
    </row>
    <row r="112" spans="2:15" ht="13.5" hidden="1" customHeight="1" x14ac:dyDescent="0.25">
      <c r="B112" s="1" t="s">
        <v>14</v>
      </c>
      <c r="C112" s="1" t="s">
        <v>164</v>
      </c>
      <c r="D112" s="13">
        <v>45747</v>
      </c>
      <c r="E112" s="13">
        <v>45717</v>
      </c>
      <c r="F112" s="13">
        <v>45747</v>
      </c>
      <c r="G112" s="3" t="s">
        <v>135</v>
      </c>
      <c r="H112" s="1" t="s">
        <v>136</v>
      </c>
      <c r="I112" s="4">
        <v>2112.5</v>
      </c>
      <c r="J112" s="1" t="s">
        <v>201</v>
      </c>
      <c r="K112" s="4">
        <v>2112.5</v>
      </c>
      <c r="L112" s="5">
        <v>0</v>
      </c>
      <c r="N112" s="1" t="s">
        <v>138</v>
      </c>
      <c r="O112" s="1" t="s">
        <v>18</v>
      </c>
    </row>
    <row r="113" spans="2:15" ht="13.5" customHeight="1" x14ac:dyDescent="0.25">
      <c r="B113" s="1" t="s">
        <v>14</v>
      </c>
      <c r="C113" s="1" t="s">
        <v>38</v>
      </c>
      <c r="D113" s="13">
        <v>45869</v>
      </c>
      <c r="E113" s="13">
        <v>45869</v>
      </c>
      <c r="F113" s="13">
        <v>45869</v>
      </c>
      <c r="G113" s="3" t="s">
        <v>15</v>
      </c>
      <c r="H113" s="1" t="s">
        <v>21</v>
      </c>
      <c r="I113" s="4">
        <v>135</v>
      </c>
      <c r="J113" s="1" t="s">
        <v>39</v>
      </c>
      <c r="K113" s="4">
        <v>0</v>
      </c>
      <c r="L113" s="5">
        <v>0</v>
      </c>
      <c r="M113" s="1" t="s">
        <v>18</v>
      </c>
      <c r="O113" s="1" t="s">
        <v>18</v>
      </c>
    </row>
    <row r="114" spans="2:15" ht="13.5" customHeight="1" x14ac:dyDescent="0.25">
      <c r="B114" s="1" t="s">
        <v>14</v>
      </c>
      <c r="C114" s="1" t="s">
        <v>40</v>
      </c>
      <c r="D114" s="13">
        <v>45808</v>
      </c>
      <c r="E114" s="13">
        <v>45808</v>
      </c>
      <c r="F114" s="13">
        <v>45808</v>
      </c>
      <c r="G114" s="3" t="s">
        <v>15</v>
      </c>
      <c r="H114" s="1" t="s">
        <v>21</v>
      </c>
      <c r="I114" s="4">
        <v>135</v>
      </c>
      <c r="J114" s="1" t="s">
        <v>39</v>
      </c>
      <c r="K114" s="4">
        <v>0</v>
      </c>
      <c r="L114" s="5">
        <v>0</v>
      </c>
      <c r="M114" s="1" t="s">
        <v>18</v>
      </c>
      <c r="O114" s="1" t="s">
        <v>18</v>
      </c>
    </row>
    <row r="115" spans="2:15" ht="13.5" customHeight="1" x14ac:dyDescent="0.25">
      <c r="B115" s="1" t="s">
        <v>14</v>
      </c>
      <c r="C115" s="1" t="s">
        <v>41</v>
      </c>
      <c r="D115" s="13">
        <v>45777</v>
      </c>
      <c r="E115" s="13">
        <v>45777</v>
      </c>
      <c r="F115" s="13">
        <v>45777</v>
      </c>
      <c r="G115" s="3" t="s">
        <v>15</v>
      </c>
      <c r="H115" s="1" t="s">
        <v>21</v>
      </c>
      <c r="I115" s="4">
        <v>135</v>
      </c>
      <c r="J115" s="1" t="s">
        <v>39</v>
      </c>
      <c r="K115" s="4">
        <v>0</v>
      </c>
      <c r="L115" s="5">
        <v>0</v>
      </c>
      <c r="M115" s="1" t="s">
        <v>18</v>
      </c>
      <c r="O115" s="1" t="s">
        <v>18</v>
      </c>
    </row>
    <row r="116" spans="2:15" ht="13.5" customHeight="1" x14ac:dyDescent="0.25">
      <c r="B116" s="1" t="s">
        <v>14</v>
      </c>
      <c r="C116" s="1" t="s">
        <v>42</v>
      </c>
      <c r="D116" s="13">
        <v>45747</v>
      </c>
      <c r="E116" s="13">
        <v>45747</v>
      </c>
      <c r="F116" s="13">
        <v>45747</v>
      </c>
      <c r="G116" s="3" t="s">
        <v>15</v>
      </c>
      <c r="H116" s="1" t="s">
        <v>21</v>
      </c>
      <c r="I116" s="4">
        <v>135</v>
      </c>
      <c r="J116" s="1" t="s">
        <v>39</v>
      </c>
      <c r="K116" s="4">
        <v>0</v>
      </c>
      <c r="L116" s="5">
        <v>0</v>
      </c>
      <c r="M116" s="1" t="s">
        <v>18</v>
      </c>
      <c r="O116" s="1" t="s">
        <v>18</v>
      </c>
    </row>
    <row r="117" spans="2:15" ht="13.5" customHeight="1" x14ac:dyDescent="0.25">
      <c r="B117" s="1" t="s">
        <v>14</v>
      </c>
      <c r="C117" s="1" t="s">
        <v>43</v>
      </c>
      <c r="D117" s="13">
        <v>45838</v>
      </c>
      <c r="E117" s="13">
        <v>45838</v>
      </c>
      <c r="F117" s="13">
        <v>45838</v>
      </c>
      <c r="G117" s="3" t="s">
        <v>15</v>
      </c>
      <c r="H117" s="1" t="s">
        <v>21</v>
      </c>
      <c r="I117" s="4">
        <v>135</v>
      </c>
      <c r="J117" s="1" t="s">
        <v>39</v>
      </c>
      <c r="K117" s="4">
        <v>0</v>
      </c>
      <c r="L117" s="5">
        <v>0</v>
      </c>
      <c r="M117" s="1" t="s">
        <v>18</v>
      </c>
      <c r="O117" s="1" t="s">
        <v>18</v>
      </c>
    </row>
    <row r="118" spans="2:15" ht="13.5" customHeight="1" x14ac:dyDescent="0.25">
      <c r="B118" s="1" t="s">
        <v>14</v>
      </c>
      <c r="C118" s="1" t="s">
        <v>44</v>
      </c>
      <c r="D118" s="13">
        <v>45900</v>
      </c>
      <c r="E118" s="13">
        <v>45900</v>
      </c>
      <c r="F118" s="13">
        <v>45900</v>
      </c>
      <c r="G118" s="3" t="s">
        <v>15</v>
      </c>
      <c r="H118" s="1" t="s">
        <v>21</v>
      </c>
      <c r="I118" s="4">
        <v>135</v>
      </c>
      <c r="J118" s="1" t="s">
        <v>39</v>
      </c>
      <c r="K118" s="4">
        <v>0</v>
      </c>
      <c r="L118" s="5">
        <v>0</v>
      </c>
      <c r="M118" s="1" t="s">
        <v>18</v>
      </c>
      <c r="O118" s="1" t="s">
        <v>18</v>
      </c>
    </row>
    <row r="119" spans="2:15" ht="13.5" customHeight="1" x14ac:dyDescent="0.25">
      <c r="B119" s="1" t="s">
        <v>14</v>
      </c>
      <c r="C119" s="1" t="s">
        <v>45</v>
      </c>
      <c r="D119" s="13">
        <v>45930</v>
      </c>
      <c r="E119" s="13">
        <v>45930</v>
      </c>
      <c r="F119" s="13">
        <v>45930</v>
      </c>
      <c r="G119" s="3" t="s">
        <v>15</v>
      </c>
      <c r="H119" s="1" t="s">
        <v>21</v>
      </c>
      <c r="I119" s="4">
        <v>135</v>
      </c>
      <c r="J119" s="1" t="s">
        <v>39</v>
      </c>
      <c r="K119" s="4">
        <v>0</v>
      </c>
      <c r="L119" s="5">
        <v>0</v>
      </c>
      <c r="M119" s="1" t="s">
        <v>18</v>
      </c>
      <c r="O119" s="1" t="s">
        <v>18</v>
      </c>
    </row>
    <row r="120" spans="2:15" ht="13.5" customHeight="1" x14ac:dyDescent="0.25">
      <c r="B120" s="1" t="s">
        <v>14</v>
      </c>
      <c r="C120" s="1" t="s">
        <v>46</v>
      </c>
      <c r="D120" s="13">
        <v>45716</v>
      </c>
      <c r="E120" s="13">
        <v>45716</v>
      </c>
      <c r="F120" s="13">
        <v>45716</v>
      </c>
      <c r="G120" s="3" t="s">
        <v>15</v>
      </c>
      <c r="H120" s="1" t="s">
        <v>21</v>
      </c>
      <c r="I120" s="4">
        <v>135</v>
      </c>
      <c r="J120" s="1" t="s">
        <v>39</v>
      </c>
      <c r="K120" s="4">
        <v>0</v>
      </c>
      <c r="L120" s="5">
        <v>0</v>
      </c>
      <c r="M120" s="1" t="s">
        <v>18</v>
      </c>
      <c r="O120" s="1" t="s">
        <v>18</v>
      </c>
    </row>
    <row r="121" spans="2:15" ht="13.5" customHeight="1" x14ac:dyDescent="0.25">
      <c r="B121" s="1" t="s">
        <v>14</v>
      </c>
      <c r="C121" s="1" t="s">
        <v>47</v>
      </c>
      <c r="D121" s="13">
        <v>45688</v>
      </c>
      <c r="E121" s="13">
        <v>45688</v>
      </c>
      <c r="F121" s="13">
        <v>45688</v>
      </c>
      <c r="G121" s="3" t="s">
        <v>15</v>
      </c>
      <c r="H121" s="1" t="s">
        <v>21</v>
      </c>
      <c r="I121" s="4">
        <v>135</v>
      </c>
      <c r="J121" s="1" t="s">
        <v>39</v>
      </c>
      <c r="K121" s="4">
        <v>0</v>
      </c>
      <c r="L121" s="5">
        <v>0</v>
      </c>
      <c r="M121" s="1" t="s">
        <v>18</v>
      </c>
      <c r="O121" s="1" t="s">
        <v>18</v>
      </c>
    </row>
    <row r="122" spans="2:15" ht="13.5" customHeight="1" x14ac:dyDescent="0.25">
      <c r="B122" s="1" t="s">
        <v>14</v>
      </c>
      <c r="C122" s="1" t="s">
        <v>62</v>
      </c>
      <c r="D122" s="13">
        <v>45870</v>
      </c>
      <c r="E122" s="13">
        <v>45870</v>
      </c>
      <c r="F122" s="13">
        <v>45900</v>
      </c>
      <c r="G122" s="3" t="s">
        <v>15</v>
      </c>
      <c r="H122" s="1" t="s">
        <v>21</v>
      </c>
      <c r="I122" s="4">
        <v>371.6</v>
      </c>
      <c r="J122" s="1" t="s">
        <v>63</v>
      </c>
      <c r="K122" s="4">
        <v>371.6</v>
      </c>
      <c r="L122" s="5">
        <v>0</v>
      </c>
      <c r="N122" s="1" t="s">
        <v>64</v>
      </c>
      <c r="O122" s="1" t="s">
        <v>18</v>
      </c>
    </row>
    <row r="123" spans="2:15" ht="13.5" customHeight="1" x14ac:dyDescent="0.25">
      <c r="B123" s="1" t="s">
        <v>14</v>
      </c>
      <c r="C123" s="1" t="s">
        <v>65</v>
      </c>
      <c r="D123" s="13">
        <v>45839</v>
      </c>
      <c r="E123" s="13">
        <v>45839</v>
      </c>
      <c r="F123" s="13">
        <v>45869</v>
      </c>
      <c r="G123" s="3" t="s">
        <v>15</v>
      </c>
      <c r="H123" s="1" t="s">
        <v>21</v>
      </c>
      <c r="I123" s="4">
        <v>371.6</v>
      </c>
      <c r="J123" s="1" t="s">
        <v>66</v>
      </c>
      <c r="K123" s="4">
        <v>371.6</v>
      </c>
      <c r="L123" s="5">
        <v>0</v>
      </c>
      <c r="N123" s="1" t="s">
        <v>64</v>
      </c>
      <c r="O123" s="1" t="s">
        <v>18</v>
      </c>
    </row>
    <row r="124" spans="2:15" ht="13.5" customHeight="1" x14ac:dyDescent="0.25">
      <c r="B124" s="1" t="s">
        <v>14</v>
      </c>
      <c r="C124" s="1" t="s">
        <v>67</v>
      </c>
      <c r="D124" s="13">
        <v>45901</v>
      </c>
      <c r="E124" s="13">
        <v>45901</v>
      </c>
      <c r="F124" s="13">
        <v>45930</v>
      </c>
      <c r="G124" s="3" t="s">
        <v>15</v>
      </c>
      <c r="H124" s="1" t="s">
        <v>21</v>
      </c>
      <c r="I124" s="4">
        <v>371.6</v>
      </c>
      <c r="J124" s="1" t="s">
        <v>68</v>
      </c>
      <c r="K124" s="4">
        <v>371.6</v>
      </c>
      <c r="L124" s="5">
        <v>0</v>
      </c>
      <c r="N124" s="1" t="s">
        <v>64</v>
      </c>
      <c r="O124" s="1" t="s">
        <v>18</v>
      </c>
    </row>
    <row r="125" spans="2:15" ht="13.5" customHeight="1" x14ac:dyDescent="0.25">
      <c r="B125" s="1" t="s">
        <v>14</v>
      </c>
      <c r="C125" s="1" t="s">
        <v>69</v>
      </c>
      <c r="D125" s="13">
        <v>45779</v>
      </c>
      <c r="E125" s="13">
        <v>45778</v>
      </c>
      <c r="F125" s="13">
        <v>45808</v>
      </c>
      <c r="G125" s="3" t="s">
        <v>15</v>
      </c>
      <c r="H125" s="1" t="s">
        <v>21</v>
      </c>
      <c r="I125" s="4">
        <v>371.6</v>
      </c>
      <c r="J125" s="1" t="s">
        <v>70</v>
      </c>
      <c r="K125" s="4">
        <v>371.6</v>
      </c>
      <c r="L125" s="5">
        <v>0</v>
      </c>
      <c r="N125" s="1" t="s">
        <v>64</v>
      </c>
      <c r="O125" s="1" t="s">
        <v>18</v>
      </c>
    </row>
    <row r="126" spans="2:15" ht="13.5" customHeight="1" x14ac:dyDescent="0.25">
      <c r="B126" s="1" t="s">
        <v>14</v>
      </c>
      <c r="C126" s="1" t="s">
        <v>71</v>
      </c>
      <c r="D126" s="13">
        <v>45659</v>
      </c>
      <c r="E126" s="13">
        <v>45658</v>
      </c>
      <c r="F126" s="13">
        <v>45688</v>
      </c>
      <c r="G126" s="3" t="s">
        <v>15</v>
      </c>
      <c r="H126" s="1" t="s">
        <v>21</v>
      </c>
      <c r="I126" s="4">
        <v>371.6</v>
      </c>
      <c r="J126" s="1" t="s">
        <v>72</v>
      </c>
      <c r="K126" s="4">
        <v>371.6</v>
      </c>
      <c r="L126" s="5">
        <v>0</v>
      </c>
      <c r="N126" s="1" t="s">
        <v>64</v>
      </c>
      <c r="O126" s="1" t="s">
        <v>18</v>
      </c>
    </row>
    <row r="127" spans="2:15" ht="13.5" customHeight="1" x14ac:dyDescent="0.25">
      <c r="B127" s="1" t="s">
        <v>14</v>
      </c>
      <c r="C127" s="1" t="s">
        <v>73</v>
      </c>
      <c r="D127" s="13">
        <v>45748</v>
      </c>
      <c r="E127" s="13">
        <v>45748</v>
      </c>
      <c r="F127" s="13">
        <v>45777</v>
      </c>
      <c r="G127" s="3" t="s">
        <v>15</v>
      </c>
      <c r="H127" s="1" t="s">
        <v>21</v>
      </c>
      <c r="I127" s="4">
        <v>371.6</v>
      </c>
      <c r="J127" s="1" t="s">
        <v>74</v>
      </c>
      <c r="K127" s="4">
        <v>371.6</v>
      </c>
      <c r="L127" s="5">
        <v>0</v>
      </c>
      <c r="N127" s="1" t="s">
        <v>64</v>
      </c>
      <c r="O127" s="1" t="s">
        <v>18</v>
      </c>
    </row>
    <row r="128" spans="2:15" ht="13.5" customHeight="1" x14ac:dyDescent="0.25">
      <c r="B128" s="1" t="s">
        <v>14</v>
      </c>
      <c r="C128" s="1" t="s">
        <v>75</v>
      </c>
      <c r="D128" s="13">
        <v>45810</v>
      </c>
      <c r="E128" s="13">
        <v>45809</v>
      </c>
      <c r="F128" s="13">
        <v>45838</v>
      </c>
      <c r="G128" s="3" t="s">
        <v>15</v>
      </c>
      <c r="H128" s="1" t="s">
        <v>21</v>
      </c>
      <c r="I128" s="4">
        <v>371.6</v>
      </c>
      <c r="J128" s="1" t="s">
        <v>76</v>
      </c>
      <c r="K128" s="4">
        <v>371.6</v>
      </c>
      <c r="L128" s="5">
        <v>0</v>
      </c>
      <c r="N128" s="1" t="s">
        <v>64</v>
      </c>
      <c r="O128" s="1" t="s">
        <v>18</v>
      </c>
    </row>
    <row r="129" spans="2:15" ht="13.5" hidden="1" customHeight="1" x14ac:dyDescent="0.25">
      <c r="B129" s="1" t="s">
        <v>14</v>
      </c>
      <c r="C129" s="1" t="s">
        <v>34</v>
      </c>
      <c r="D129" s="13">
        <v>45677</v>
      </c>
      <c r="E129" s="13">
        <v>45658</v>
      </c>
      <c r="F129" s="13">
        <v>45674</v>
      </c>
      <c r="G129" s="3" t="s">
        <v>135</v>
      </c>
      <c r="H129" s="1" t="s">
        <v>238</v>
      </c>
      <c r="I129" s="4">
        <v>6807.02</v>
      </c>
      <c r="J129" s="1" t="s">
        <v>239</v>
      </c>
      <c r="K129" s="4">
        <v>151.27000000000001</v>
      </c>
      <c r="L129" s="5">
        <v>45</v>
      </c>
      <c r="M129" s="1" t="s">
        <v>37</v>
      </c>
      <c r="N129" s="1" t="s">
        <v>33</v>
      </c>
      <c r="O129" s="1" t="s">
        <v>18</v>
      </c>
    </row>
    <row r="130" spans="2:15" ht="13.5" hidden="1" customHeight="1" x14ac:dyDescent="0.25">
      <c r="B130" s="1" t="s">
        <v>14</v>
      </c>
      <c r="C130" s="1" t="s">
        <v>240</v>
      </c>
      <c r="D130" s="13">
        <v>45677</v>
      </c>
      <c r="E130" s="13">
        <v>45658</v>
      </c>
      <c r="F130" s="13">
        <v>45674</v>
      </c>
      <c r="G130" s="3" t="s">
        <v>135</v>
      </c>
      <c r="H130" s="1" t="s">
        <v>241</v>
      </c>
      <c r="I130" s="4">
        <v>6958.29</v>
      </c>
      <c r="J130" s="1" t="s">
        <v>242</v>
      </c>
      <c r="K130" s="4">
        <v>151.27000000000001</v>
      </c>
      <c r="L130" s="5">
        <v>46</v>
      </c>
      <c r="M130" s="1" t="s">
        <v>37</v>
      </c>
      <c r="N130" s="1" t="s">
        <v>33</v>
      </c>
      <c r="O130" s="1" t="s">
        <v>18</v>
      </c>
    </row>
    <row r="131" spans="2:15" ht="13.5" customHeight="1" x14ac:dyDescent="0.25">
      <c r="B131" s="1" t="s">
        <v>14</v>
      </c>
      <c r="C131" s="1" t="s">
        <v>77</v>
      </c>
      <c r="D131" s="13">
        <v>45719</v>
      </c>
      <c r="E131" s="13">
        <v>45717</v>
      </c>
      <c r="F131" s="13">
        <v>45747</v>
      </c>
      <c r="G131" s="3" t="s">
        <v>15</v>
      </c>
      <c r="H131" s="1" t="s">
        <v>21</v>
      </c>
      <c r="I131" s="4">
        <v>371.6</v>
      </c>
      <c r="J131" s="1" t="s">
        <v>78</v>
      </c>
      <c r="K131" s="4">
        <v>371.6</v>
      </c>
      <c r="L131" s="5">
        <v>0</v>
      </c>
      <c r="N131" s="1" t="s">
        <v>64</v>
      </c>
      <c r="O131" s="1" t="s">
        <v>18</v>
      </c>
    </row>
    <row r="132" spans="2:15" ht="13.5" customHeight="1" x14ac:dyDescent="0.25">
      <c r="B132" s="1" t="s">
        <v>14</v>
      </c>
      <c r="C132" s="1" t="s">
        <v>79</v>
      </c>
      <c r="D132" s="13">
        <v>45691</v>
      </c>
      <c r="E132" s="13">
        <v>45689</v>
      </c>
      <c r="F132" s="13">
        <v>45716</v>
      </c>
      <c r="G132" s="3" t="s">
        <v>15</v>
      </c>
      <c r="H132" s="1" t="s">
        <v>21</v>
      </c>
      <c r="I132" s="4">
        <v>371.6</v>
      </c>
      <c r="J132" s="1" t="s">
        <v>80</v>
      </c>
      <c r="K132" s="4">
        <v>371.6</v>
      </c>
      <c r="L132" s="5">
        <v>0</v>
      </c>
      <c r="N132" s="1" t="s">
        <v>64</v>
      </c>
      <c r="O132" s="1" t="s">
        <v>18</v>
      </c>
    </row>
    <row r="133" spans="2:15" ht="13.5" customHeight="1" x14ac:dyDescent="0.25">
      <c r="B133" s="1" t="s">
        <v>14</v>
      </c>
      <c r="C133" s="1" t="s">
        <v>90</v>
      </c>
      <c r="D133" s="13">
        <v>45777</v>
      </c>
      <c r="E133" s="13">
        <v>45748</v>
      </c>
      <c r="F133" s="13">
        <v>45777</v>
      </c>
      <c r="G133" s="3" t="s">
        <v>15</v>
      </c>
      <c r="H133" s="1" t="s">
        <v>21</v>
      </c>
      <c r="I133" s="4">
        <v>752.21</v>
      </c>
      <c r="J133" s="1" t="s">
        <v>91</v>
      </c>
      <c r="K133" s="4">
        <v>752.21</v>
      </c>
      <c r="L133" s="5">
        <v>0</v>
      </c>
      <c r="N133" s="1" t="s">
        <v>92</v>
      </c>
      <c r="O133" s="1" t="s">
        <v>18</v>
      </c>
    </row>
    <row r="134" spans="2:15" ht="13.5" customHeight="1" x14ac:dyDescent="0.25">
      <c r="B134" s="1" t="s">
        <v>14</v>
      </c>
      <c r="C134" s="1" t="s">
        <v>93</v>
      </c>
      <c r="D134" s="13">
        <v>45808</v>
      </c>
      <c r="E134" s="13">
        <v>45778</v>
      </c>
      <c r="F134" s="13">
        <v>45808</v>
      </c>
      <c r="G134" s="3" t="s">
        <v>15</v>
      </c>
      <c r="H134" s="1" t="s">
        <v>21</v>
      </c>
      <c r="I134" s="4">
        <v>752.21</v>
      </c>
      <c r="J134" s="1" t="s">
        <v>94</v>
      </c>
      <c r="K134" s="4">
        <v>752.21</v>
      </c>
      <c r="L134" s="5">
        <v>0</v>
      </c>
      <c r="N134" s="1" t="s">
        <v>92</v>
      </c>
      <c r="O134" s="1" t="s">
        <v>18</v>
      </c>
    </row>
    <row r="135" spans="2:15" ht="13.5" customHeight="1" x14ac:dyDescent="0.25">
      <c r="B135" s="1" t="s">
        <v>14</v>
      </c>
      <c r="C135" s="1" t="s">
        <v>95</v>
      </c>
      <c r="D135" s="13">
        <v>45688</v>
      </c>
      <c r="E135" s="13">
        <v>45658</v>
      </c>
      <c r="F135" s="13">
        <v>45688</v>
      </c>
      <c r="G135" s="3" t="s">
        <v>15</v>
      </c>
      <c r="H135" s="1" t="s">
        <v>21</v>
      </c>
      <c r="I135" s="4">
        <v>752.21</v>
      </c>
      <c r="J135" s="1" t="s">
        <v>96</v>
      </c>
      <c r="K135" s="4">
        <v>752.21</v>
      </c>
      <c r="L135" s="5">
        <v>0</v>
      </c>
      <c r="N135" s="1" t="s">
        <v>92</v>
      </c>
      <c r="O135" s="1" t="s">
        <v>18</v>
      </c>
    </row>
    <row r="136" spans="2:15" ht="13.5" customHeight="1" x14ac:dyDescent="0.25">
      <c r="B136" s="1" t="s">
        <v>14</v>
      </c>
      <c r="C136" s="1" t="s">
        <v>97</v>
      </c>
      <c r="D136" s="13">
        <v>45869</v>
      </c>
      <c r="E136" s="13">
        <v>45839</v>
      </c>
      <c r="F136" s="13">
        <v>45869</v>
      </c>
      <c r="G136" s="3" t="s">
        <v>15</v>
      </c>
      <c r="H136" s="1" t="s">
        <v>21</v>
      </c>
      <c r="I136" s="4">
        <v>752.21</v>
      </c>
      <c r="J136" s="1" t="s">
        <v>98</v>
      </c>
      <c r="K136" s="4">
        <v>752.21</v>
      </c>
      <c r="L136" s="5">
        <v>0</v>
      </c>
      <c r="N136" s="1" t="s">
        <v>92</v>
      </c>
      <c r="O136" s="1" t="s">
        <v>18</v>
      </c>
    </row>
    <row r="137" spans="2:15" ht="13.5" customHeight="1" x14ac:dyDescent="0.25">
      <c r="B137" s="1" t="s">
        <v>14</v>
      </c>
      <c r="C137" s="1" t="s">
        <v>99</v>
      </c>
      <c r="D137" s="13">
        <v>45930</v>
      </c>
      <c r="E137" s="13">
        <v>45901</v>
      </c>
      <c r="F137" s="13">
        <v>45930</v>
      </c>
      <c r="G137" s="3" t="s">
        <v>15</v>
      </c>
      <c r="H137" s="1" t="s">
        <v>21</v>
      </c>
      <c r="I137" s="4">
        <v>752.21</v>
      </c>
      <c r="J137" s="1" t="s">
        <v>100</v>
      </c>
      <c r="K137" s="4">
        <v>752.21</v>
      </c>
      <c r="L137" s="5">
        <v>0</v>
      </c>
      <c r="N137" s="1" t="s">
        <v>92</v>
      </c>
      <c r="O137" s="1" t="s">
        <v>18</v>
      </c>
    </row>
    <row r="138" spans="2:15" ht="13.5" customHeight="1" x14ac:dyDescent="0.25">
      <c r="B138" s="1" t="s">
        <v>14</v>
      </c>
      <c r="C138" s="1" t="s">
        <v>101</v>
      </c>
      <c r="D138" s="13">
        <v>45747</v>
      </c>
      <c r="E138" s="13">
        <v>45717</v>
      </c>
      <c r="F138" s="13">
        <v>45747</v>
      </c>
      <c r="G138" s="3" t="s">
        <v>15</v>
      </c>
      <c r="H138" s="1" t="s">
        <v>21</v>
      </c>
      <c r="I138" s="4">
        <v>752.21</v>
      </c>
      <c r="J138" s="1" t="s">
        <v>102</v>
      </c>
      <c r="K138" s="4">
        <v>752.21</v>
      </c>
      <c r="L138" s="5">
        <v>0</v>
      </c>
      <c r="N138" s="1" t="s">
        <v>92</v>
      </c>
      <c r="O138" s="1" t="s">
        <v>18</v>
      </c>
    </row>
    <row r="139" spans="2:15" ht="13.5" customHeight="1" x14ac:dyDescent="0.25">
      <c r="B139" s="1" t="s">
        <v>14</v>
      </c>
      <c r="C139" s="1" t="s">
        <v>103</v>
      </c>
      <c r="D139" s="13">
        <v>45838</v>
      </c>
      <c r="E139" s="13">
        <v>45809</v>
      </c>
      <c r="F139" s="13">
        <v>45838</v>
      </c>
      <c r="G139" s="3" t="s">
        <v>15</v>
      </c>
      <c r="H139" s="1" t="s">
        <v>21</v>
      </c>
      <c r="I139" s="4">
        <v>752.21</v>
      </c>
      <c r="J139" s="1" t="s">
        <v>104</v>
      </c>
      <c r="K139" s="4">
        <v>752.21</v>
      </c>
      <c r="L139" s="5">
        <v>0</v>
      </c>
      <c r="N139" s="1" t="s">
        <v>92</v>
      </c>
      <c r="O139" s="1" t="s">
        <v>18</v>
      </c>
    </row>
    <row r="140" spans="2:15" ht="13.5" hidden="1" customHeight="1" x14ac:dyDescent="0.25">
      <c r="B140" s="1" t="s">
        <v>14</v>
      </c>
      <c r="C140" s="1" t="s">
        <v>256</v>
      </c>
      <c r="D140" s="13">
        <v>45677</v>
      </c>
      <c r="E140" s="13">
        <v>45658</v>
      </c>
      <c r="F140" s="13">
        <v>45674</v>
      </c>
      <c r="G140" s="3" t="s">
        <v>135</v>
      </c>
      <c r="H140" s="1" t="s">
        <v>257</v>
      </c>
      <c r="I140" s="4">
        <v>7260.83</v>
      </c>
      <c r="J140" s="1" t="s">
        <v>258</v>
      </c>
      <c r="K140" s="4">
        <v>151.27000000000001</v>
      </c>
      <c r="L140" s="5">
        <v>48</v>
      </c>
      <c r="M140" s="1" t="s">
        <v>37</v>
      </c>
      <c r="N140" s="1" t="s">
        <v>33</v>
      </c>
      <c r="O140" s="1" t="s">
        <v>18</v>
      </c>
    </row>
    <row r="141" spans="2:15" ht="13.5" customHeight="1" x14ac:dyDescent="0.25">
      <c r="B141" s="1" t="s">
        <v>14</v>
      </c>
      <c r="C141" s="1" t="s">
        <v>105</v>
      </c>
      <c r="D141" s="13">
        <v>45900</v>
      </c>
      <c r="E141" s="13">
        <v>45870</v>
      </c>
      <c r="F141" s="13">
        <v>45900</v>
      </c>
      <c r="G141" s="3" t="s">
        <v>15</v>
      </c>
      <c r="H141" s="1" t="s">
        <v>21</v>
      </c>
      <c r="I141" s="4">
        <v>752.21</v>
      </c>
      <c r="J141" s="1" t="s">
        <v>106</v>
      </c>
      <c r="K141" s="4">
        <v>752.21</v>
      </c>
      <c r="L141" s="5">
        <v>0</v>
      </c>
      <c r="N141" s="1" t="s">
        <v>92</v>
      </c>
      <c r="O141" s="1" t="s">
        <v>18</v>
      </c>
    </row>
    <row r="142" spans="2:15" ht="13.5" customHeight="1" x14ac:dyDescent="0.25">
      <c r="B142" s="1" t="s">
        <v>14</v>
      </c>
      <c r="C142" s="1" t="s">
        <v>107</v>
      </c>
      <c r="D142" s="13">
        <v>45716</v>
      </c>
      <c r="E142" s="13">
        <v>45689</v>
      </c>
      <c r="F142" s="13">
        <v>45716</v>
      </c>
      <c r="G142" s="3" t="s">
        <v>15</v>
      </c>
      <c r="H142" s="1" t="s">
        <v>21</v>
      </c>
      <c r="I142" s="4">
        <v>752.21</v>
      </c>
      <c r="J142" s="1" t="s">
        <v>108</v>
      </c>
      <c r="K142" s="4">
        <v>752.21</v>
      </c>
      <c r="L142" s="5">
        <v>0</v>
      </c>
      <c r="N142" s="1" t="s">
        <v>92</v>
      </c>
      <c r="O142" s="1" t="s">
        <v>18</v>
      </c>
    </row>
    <row r="143" spans="2:15" ht="13.5" customHeight="1" x14ac:dyDescent="0.25">
      <c r="B143" s="1" t="s">
        <v>14</v>
      </c>
      <c r="C143" s="1" t="s">
        <v>44</v>
      </c>
      <c r="D143" s="13">
        <v>45900</v>
      </c>
      <c r="E143" s="13">
        <v>45900</v>
      </c>
      <c r="F143" s="13">
        <v>45900</v>
      </c>
      <c r="G143" s="3" t="s">
        <v>15</v>
      </c>
      <c r="H143" s="1" t="s">
        <v>21</v>
      </c>
      <c r="I143" s="4">
        <v>1500</v>
      </c>
      <c r="J143" s="1" t="s">
        <v>133</v>
      </c>
      <c r="K143" s="4">
        <v>0</v>
      </c>
      <c r="L143" s="5">
        <v>0</v>
      </c>
      <c r="M143" s="1" t="s">
        <v>18</v>
      </c>
      <c r="O143" s="1" t="s">
        <v>18</v>
      </c>
    </row>
    <row r="144" spans="2:15" ht="13.5" customHeight="1" x14ac:dyDescent="0.25">
      <c r="B144" s="1" t="s">
        <v>14</v>
      </c>
      <c r="C144" s="1" t="s">
        <v>47</v>
      </c>
      <c r="D144" s="13">
        <v>45688</v>
      </c>
      <c r="E144" s="13">
        <v>45688</v>
      </c>
      <c r="F144" s="13">
        <v>45688</v>
      </c>
      <c r="G144" s="3" t="s">
        <v>15</v>
      </c>
      <c r="H144" s="1" t="s">
        <v>21</v>
      </c>
      <c r="I144" s="4">
        <v>1500</v>
      </c>
      <c r="J144" s="1" t="s">
        <v>133</v>
      </c>
      <c r="K144" s="4">
        <v>0</v>
      </c>
      <c r="L144" s="5">
        <v>0</v>
      </c>
      <c r="M144" s="1" t="s">
        <v>18</v>
      </c>
      <c r="O144" s="1" t="s">
        <v>18</v>
      </c>
    </row>
    <row r="145" spans="2:15" ht="13.5" customHeight="1" x14ac:dyDescent="0.25">
      <c r="B145" s="1" t="s">
        <v>14</v>
      </c>
      <c r="C145" s="1" t="s">
        <v>40</v>
      </c>
      <c r="D145" s="13">
        <v>45808</v>
      </c>
      <c r="E145" s="13">
        <v>45808</v>
      </c>
      <c r="F145" s="13">
        <v>45808</v>
      </c>
      <c r="G145" s="3" t="s">
        <v>15</v>
      </c>
      <c r="H145" s="1" t="s">
        <v>21</v>
      </c>
      <c r="I145" s="4">
        <v>1500</v>
      </c>
      <c r="J145" s="1" t="s">
        <v>133</v>
      </c>
      <c r="K145" s="4">
        <v>0</v>
      </c>
      <c r="L145" s="5">
        <v>0</v>
      </c>
      <c r="M145" s="1" t="s">
        <v>18</v>
      </c>
      <c r="O145" s="1" t="s">
        <v>18</v>
      </c>
    </row>
    <row r="146" spans="2:15" ht="13.5" customHeight="1" x14ac:dyDescent="0.25">
      <c r="B146" s="1" t="s">
        <v>14</v>
      </c>
      <c r="C146" s="1" t="s">
        <v>46</v>
      </c>
      <c r="D146" s="13">
        <v>45716</v>
      </c>
      <c r="E146" s="13">
        <v>45716</v>
      </c>
      <c r="F146" s="13">
        <v>45716</v>
      </c>
      <c r="G146" s="3" t="s">
        <v>15</v>
      </c>
      <c r="H146" s="1" t="s">
        <v>21</v>
      </c>
      <c r="I146" s="4">
        <v>1500</v>
      </c>
      <c r="J146" s="1" t="s">
        <v>133</v>
      </c>
      <c r="K146" s="4">
        <v>0</v>
      </c>
      <c r="L146" s="5">
        <v>0</v>
      </c>
      <c r="M146" s="1" t="s">
        <v>18</v>
      </c>
      <c r="O146" s="1" t="s">
        <v>18</v>
      </c>
    </row>
    <row r="147" spans="2:15" ht="13.5" customHeight="1" x14ac:dyDescent="0.25">
      <c r="B147" s="1" t="s">
        <v>14</v>
      </c>
      <c r="C147" s="1" t="s">
        <v>41</v>
      </c>
      <c r="D147" s="13">
        <v>45777</v>
      </c>
      <c r="E147" s="13">
        <v>45777</v>
      </c>
      <c r="F147" s="13">
        <v>45777</v>
      </c>
      <c r="G147" s="3" t="s">
        <v>15</v>
      </c>
      <c r="H147" s="1" t="s">
        <v>21</v>
      </c>
      <c r="I147" s="4">
        <v>1500</v>
      </c>
      <c r="J147" s="1" t="s">
        <v>133</v>
      </c>
      <c r="K147" s="4">
        <v>0</v>
      </c>
      <c r="L147" s="5">
        <v>0</v>
      </c>
      <c r="M147" s="1" t="s">
        <v>18</v>
      </c>
      <c r="O147" s="1" t="s">
        <v>18</v>
      </c>
    </row>
    <row r="148" spans="2:15" ht="13.5" customHeight="1" x14ac:dyDescent="0.25">
      <c r="B148" s="1" t="s">
        <v>14</v>
      </c>
      <c r="C148" s="1" t="s">
        <v>38</v>
      </c>
      <c r="D148" s="13">
        <v>45869</v>
      </c>
      <c r="E148" s="13">
        <v>45869</v>
      </c>
      <c r="F148" s="13">
        <v>45869</v>
      </c>
      <c r="G148" s="3" t="s">
        <v>15</v>
      </c>
      <c r="H148" s="1" t="s">
        <v>21</v>
      </c>
      <c r="I148" s="4">
        <v>1500</v>
      </c>
      <c r="J148" s="1" t="s">
        <v>133</v>
      </c>
      <c r="K148" s="4">
        <v>0</v>
      </c>
      <c r="L148" s="5">
        <v>0</v>
      </c>
      <c r="M148" s="1" t="s">
        <v>18</v>
      </c>
      <c r="O148" s="1" t="s">
        <v>18</v>
      </c>
    </row>
    <row r="149" spans="2:15" ht="13.5" hidden="1" customHeight="1" x14ac:dyDescent="0.25">
      <c r="B149" s="1" t="s">
        <v>14</v>
      </c>
      <c r="C149" s="1" t="s">
        <v>279</v>
      </c>
      <c r="D149" s="13">
        <v>45855</v>
      </c>
      <c r="E149" s="13">
        <v>45839</v>
      </c>
      <c r="F149" s="13">
        <v>46022</v>
      </c>
      <c r="G149" s="3" t="s">
        <v>15</v>
      </c>
      <c r="H149" s="1" t="s">
        <v>280</v>
      </c>
      <c r="I149" s="4">
        <v>10822.19</v>
      </c>
      <c r="J149" s="1" t="s">
        <v>281</v>
      </c>
      <c r="K149" s="4">
        <v>10822.19</v>
      </c>
      <c r="L149" s="5">
        <v>0</v>
      </c>
      <c r="N149" s="1" t="s">
        <v>282</v>
      </c>
      <c r="O149" s="1" t="s">
        <v>18</v>
      </c>
    </row>
    <row r="150" spans="2:15" ht="13.5" hidden="1" customHeight="1" x14ac:dyDescent="0.25">
      <c r="B150" s="1" t="s">
        <v>14</v>
      </c>
      <c r="C150" s="1" t="s">
        <v>283</v>
      </c>
      <c r="D150" s="13">
        <v>45678</v>
      </c>
      <c r="E150" s="13">
        <v>45658</v>
      </c>
      <c r="F150" s="13">
        <v>45838</v>
      </c>
      <c r="G150" s="3" t="s">
        <v>15</v>
      </c>
      <c r="H150" s="1" t="s">
        <v>280</v>
      </c>
      <c r="I150" s="4">
        <v>10822.19</v>
      </c>
      <c r="J150" s="1" t="s">
        <v>284</v>
      </c>
      <c r="K150" s="4">
        <v>10822.19</v>
      </c>
      <c r="L150" s="5">
        <v>0</v>
      </c>
      <c r="N150" s="1" t="s">
        <v>282</v>
      </c>
      <c r="O150" s="1" t="s">
        <v>18</v>
      </c>
    </row>
    <row r="151" spans="2:15" ht="13.5" customHeight="1" x14ac:dyDescent="0.25">
      <c r="B151" s="1" t="s">
        <v>14</v>
      </c>
      <c r="C151" s="1" t="s">
        <v>43</v>
      </c>
      <c r="D151" s="13">
        <v>45838</v>
      </c>
      <c r="E151" s="13">
        <v>45838</v>
      </c>
      <c r="F151" s="13">
        <v>45838</v>
      </c>
      <c r="G151" s="3" t="s">
        <v>15</v>
      </c>
      <c r="H151" s="1" t="s">
        <v>21</v>
      </c>
      <c r="I151" s="4">
        <v>1500</v>
      </c>
      <c r="J151" s="1" t="s">
        <v>133</v>
      </c>
      <c r="K151" s="4">
        <v>0</v>
      </c>
      <c r="L151" s="5">
        <v>0</v>
      </c>
      <c r="M151" s="1" t="s">
        <v>18</v>
      </c>
      <c r="O151" s="1" t="s">
        <v>18</v>
      </c>
    </row>
    <row r="152" spans="2:15" ht="13.5" customHeight="1" x14ac:dyDescent="0.25">
      <c r="B152" s="1" t="s">
        <v>14</v>
      </c>
      <c r="C152" s="1" t="s">
        <v>42</v>
      </c>
      <c r="D152" s="13">
        <v>45747</v>
      </c>
      <c r="E152" s="13">
        <v>45747</v>
      </c>
      <c r="F152" s="13">
        <v>45747</v>
      </c>
      <c r="G152" s="3" t="s">
        <v>15</v>
      </c>
      <c r="H152" s="1" t="s">
        <v>21</v>
      </c>
      <c r="I152" s="4">
        <v>1500</v>
      </c>
      <c r="J152" s="1" t="s">
        <v>133</v>
      </c>
      <c r="K152" s="4">
        <v>0</v>
      </c>
      <c r="L152" s="5">
        <v>0</v>
      </c>
      <c r="M152" s="1" t="s">
        <v>18</v>
      </c>
      <c r="O152" s="1" t="s">
        <v>18</v>
      </c>
    </row>
    <row r="153" spans="2:15" ht="13.5" customHeight="1" x14ac:dyDescent="0.25">
      <c r="B153" s="1" t="s">
        <v>14</v>
      </c>
      <c r="C153" s="1" t="s">
        <v>45</v>
      </c>
      <c r="D153" s="13">
        <v>45930</v>
      </c>
      <c r="E153" s="13">
        <v>45930</v>
      </c>
      <c r="F153" s="13">
        <v>45930</v>
      </c>
      <c r="G153" s="3" t="s">
        <v>15</v>
      </c>
      <c r="H153" s="1" t="s">
        <v>21</v>
      </c>
      <c r="I153" s="4">
        <v>1500</v>
      </c>
      <c r="J153" s="1" t="s">
        <v>133</v>
      </c>
      <c r="K153" s="4">
        <v>0</v>
      </c>
      <c r="L153" s="5">
        <v>0</v>
      </c>
      <c r="M153" s="1" t="s">
        <v>18</v>
      </c>
      <c r="O153" s="1" t="s">
        <v>18</v>
      </c>
    </row>
    <row r="154" spans="2:15" ht="13.5" hidden="1" customHeight="1" x14ac:dyDescent="0.25">
      <c r="B154" s="1" t="s">
        <v>14</v>
      </c>
      <c r="C154" s="1" t="s">
        <v>287</v>
      </c>
      <c r="D154" s="13">
        <v>45888</v>
      </c>
      <c r="E154" s="13">
        <v>45839</v>
      </c>
      <c r="F154" s="13">
        <v>45930</v>
      </c>
      <c r="G154" s="3" t="s">
        <v>15</v>
      </c>
      <c r="H154" s="1" t="s">
        <v>111</v>
      </c>
      <c r="I154" s="4">
        <v>13518.4</v>
      </c>
      <c r="J154" s="1" t="s">
        <v>288</v>
      </c>
      <c r="K154" s="4">
        <v>13518.4</v>
      </c>
      <c r="L154" s="5">
        <v>0</v>
      </c>
      <c r="N154" s="1" t="s">
        <v>289</v>
      </c>
      <c r="O154" s="1" t="s">
        <v>18</v>
      </c>
    </row>
    <row r="155" spans="2:15" ht="13.5" customHeight="1" x14ac:dyDescent="0.25">
      <c r="B155" s="1" t="s">
        <v>14</v>
      </c>
      <c r="C155" s="1" t="s">
        <v>139</v>
      </c>
      <c r="D155" s="13">
        <v>45930</v>
      </c>
      <c r="E155" s="13">
        <v>45930</v>
      </c>
      <c r="F155" s="13">
        <v>45930</v>
      </c>
      <c r="G155" s="3" t="s">
        <v>15</v>
      </c>
      <c r="H155" s="1" t="s">
        <v>21</v>
      </c>
      <c r="I155" s="4">
        <v>1513</v>
      </c>
      <c r="J155" s="1" t="s">
        <v>140</v>
      </c>
      <c r="K155" s="4">
        <v>1513</v>
      </c>
      <c r="L155" s="5">
        <v>0</v>
      </c>
      <c r="N155" s="1" t="s">
        <v>141</v>
      </c>
      <c r="O155" s="1" t="s">
        <v>18</v>
      </c>
    </row>
    <row r="156" spans="2:15" ht="13.5" customHeight="1" x14ac:dyDescent="0.25">
      <c r="B156" s="1" t="s">
        <v>14</v>
      </c>
      <c r="C156" s="1" t="s">
        <v>202</v>
      </c>
      <c r="D156" s="13">
        <v>45716</v>
      </c>
      <c r="E156" s="13">
        <v>45716</v>
      </c>
      <c r="F156" s="13">
        <v>45716</v>
      </c>
      <c r="G156" s="3" t="s">
        <v>15</v>
      </c>
      <c r="H156" s="1" t="s">
        <v>21</v>
      </c>
      <c r="I156" s="4">
        <v>2147.75</v>
      </c>
      <c r="J156" s="1" t="s">
        <v>203</v>
      </c>
      <c r="K156" s="4">
        <v>2147.75</v>
      </c>
      <c r="L156" s="5">
        <v>0</v>
      </c>
      <c r="N156" s="1" t="s">
        <v>119</v>
      </c>
      <c r="O156" s="1" t="s">
        <v>18</v>
      </c>
    </row>
    <row r="157" spans="2:15" ht="13.5" hidden="1" customHeight="1" x14ac:dyDescent="0.25">
      <c r="B157" s="1" t="s">
        <v>14</v>
      </c>
      <c r="C157" s="1" t="s">
        <v>295</v>
      </c>
      <c r="D157" s="13">
        <v>45705</v>
      </c>
      <c r="E157" s="13">
        <v>45658</v>
      </c>
      <c r="F157" s="13">
        <v>45747</v>
      </c>
      <c r="G157" s="3" t="s">
        <v>15</v>
      </c>
      <c r="H157" s="1" t="s">
        <v>111</v>
      </c>
      <c r="I157" s="4">
        <v>14123.2</v>
      </c>
      <c r="J157" s="1" t="s">
        <v>296</v>
      </c>
      <c r="K157" s="4">
        <v>14123.2</v>
      </c>
      <c r="L157" s="5">
        <v>0</v>
      </c>
      <c r="N157" s="1" t="s">
        <v>289</v>
      </c>
      <c r="O157" s="1" t="s">
        <v>18</v>
      </c>
    </row>
    <row r="158" spans="2:15" ht="13.5" hidden="1" customHeight="1" x14ac:dyDescent="0.25">
      <c r="B158" s="1" t="s">
        <v>14</v>
      </c>
      <c r="C158" s="1" t="s">
        <v>297</v>
      </c>
      <c r="D158" s="13">
        <v>45792</v>
      </c>
      <c r="E158" s="13">
        <v>45748</v>
      </c>
      <c r="F158" s="13">
        <v>45838</v>
      </c>
      <c r="G158" s="3" t="s">
        <v>15</v>
      </c>
      <c r="H158" s="1" t="s">
        <v>111</v>
      </c>
      <c r="I158" s="4">
        <v>14140</v>
      </c>
      <c r="J158" s="1" t="s">
        <v>298</v>
      </c>
      <c r="K158" s="4">
        <v>14140</v>
      </c>
      <c r="L158" s="5">
        <v>0</v>
      </c>
      <c r="N158" s="1" t="s">
        <v>289</v>
      </c>
      <c r="O158" s="1" t="s">
        <v>18</v>
      </c>
    </row>
    <row r="159" spans="2:15" ht="13.5" customHeight="1" x14ac:dyDescent="0.25">
      <c r="B159" s="1" t="s">
        <v>14</v>
      </c>
      <c r="C159" s="1" t="s">
        <v>204</v>
      </c>
      <c r="D159" s="13">
        <v>45747</v>
      </c>
      <c r="E159" s="13">
        <v>45747</v>
      </c>
      <c r="F159" s="13">
        <v>45747</v>
      </c>
      <c r="G159" s="3" t="s">
        <v>15</v>
      </c>
      <c r="H159" s="1" t="s">
        <v>21</v>
      </c>
      <c r="I159" s="4">
        <v>2269</v>
      </c>
      <c r="J159" s="1" t="s">
        <v>205</v>
      </c>
      <c r="K159" s="4">
        <v>2269</v>
      </c>
      <c r="L159" s="5">
        <v>0</v>
      </c>
      <c r="N159" s="1" t="s">
        <v>141</v>
      </c>
      <c r="O159" s="1" t="s">
        <v>18</v>
      </c>
    </row>
    <row r="160" spans="2:15" ht="13.5" customHeight="1" x14ac:dyDescent="0.25">
      <c r="B160" s="1" t="s">
        <v>14</v>
      </c>
      <c r="C160" s="1" t="s">
        <v>206</v>
      </c>
      <c r="D160" s="13">
        <v>45688</v>
      </c>
      <c r="E160" s="13">
        <v>45688</v>
      </c>
      <c r="F160" s="13">
        <v>45688</v>
      </c>
      <c r="G160" s="3" t="s">
        <v>15</v>
      </c>
      <c r="H160" s="1" t="s">
        <v>21</v>
      </c>
      <c r="I160" s="4">
        <v>2269</v>
      </c>
      <c r="J160" s="1" t="s">
        <v>205</v>
      </c>
      <c r="K160" s="4">
        <v>2269</v>
      </c>
      <c r="L160" s="5">
        <v>0</v>
      </c>
      <c r="N160" s="1" t="s">
        <v>141</v>
      </c>
      <c r="O160" s="1" t="s">
        <v>18</v>
      </c>
    </row>
    <row r="161" spans="2:15" ht="13.5" customHeight="1" x14ac:dyDescent="0.25">
      <c r="B161" s="1" t="s">
        <v>14</v>
      </c>
      <c r="C161" s="1" t="s">
        <v>236</v>
      </c>
      <c r="D161" s="13">
        <v>45808</v>
      </c>
      <c r="E161" s="13">
        <v>45808</v>
      </c>
      <c r="F161" s="13">
        <v>45808</v>
      </c>
      <c r="G161" s="3" t="s">
        <v>15</v>
      </c>
      <c r="H161" s="1" t="s">
        <v>21</v>
      </c>
      <c r="I161" s="4">
        <v>6806</v>
      </c>
      <c r="J161" s="1" t="s">
        <v>237</v>
      </c>
      <c r="K161" s="4">
        <v>6806</v>
      </c>
      <c r="L161" s="5">
        <v>0</v>
      </c>
      <c r="N161" s="1" t="s">
        <v>141</v>
      </c>
      <c r="O161" s="1" t="s">
        <v>18</v>
      </c>
    </row>
    <row r="162" spans="2:15" ht="13.5" customHeight="1" x14ac:dyDescent="0.25">
      <c r="B162" s="1" t="s">
        <v>14</v>
      </c>
      <c r="C162" s="1" t="s">
        <v>244</v>
      </c>
      <c r="D162" s="13">
        <v>45869</v>
      </c>
      <c r="E162" s="13">
        <v>45839</v>
      </c>
      <c r="F162" s="13">
        <v>45869</v>
      </c>
      <c r="G162" s="3" t="s">
        <v>15</v>
      </c>
      <c r="H162" s="1" t="s">
        <v>21</v>
      </c>
      <c r="I162" s="4">
        <v>7260</v>
      </c>
      <c r="J162" s="1" t="s">
        <v>245</v>
      </c>
      <c r="K162" s="4">
        <v>7260</v>
      </c>
      <c r="L162" s="5">
        <v>0</v>
      </c>
      <c r="N162" s="1" t="s">
        <v>119</v>
      </c>
      <c r="O162" s="1" t="s">
        <v>18</v>
      </c>
    </row>
    <row r="163" spans="2:15" ht="13.5" customHeight="1" x14ac:dyDescent="0.25">
      <c r="B163" s="1" t="s">
        <v>14</v>
      </c>
      <c r="C163" s="1" t="s">
        <v>246</v>
      </c>
      <c r="D163" s="13">
        <v>45900</v>
      </c>
      <c r="E163" s="13">
        <v>45870</v>
      </c>
      <c r="F163" s="13">
        <v>45900</v>
      </c>
      <c r="G163" s="3" t="s">
        <v>15</v>
      </c>
      <c r="H163" s="1" t="s">
        <v>21</v>
      </c>
      <c r="I163" s="4">
        <v>7260</v>
      </c>
      <c r="J163" s="1" t="s">
        <v>247</v>
      </c>
      <c r="K163" s="4">
        <v>7260</v>
      </c>
      <c r="L163" s="5">
        <v>0</v>
      </c>
      <c r="N163" s="1" t="s">
        <v>119</v>
      </c>
      <c r="O163" s="1" t="s">
        <v>18</v>
      </c>
    </row>
    <row r="164" spans="2:15" ht="13.5" customHeight="1" x14ac:dyDescent="0.25">
      <c r="B164" s="1" t="s">
        <v>14</v>
      </c>
      <c r="C164" s="1" t="s">
        <v>131</v>
      </c>
      <c r="D164" s="13">
        <v>45747</v>
      </c>
      <c r="E164" s="13">
        <v>45717</v>
      </c>
      <c r="F164" s="13">
        <v>45747</v>
      </c>
      <c r="G164" s="3" t="s">
        <v>15</v>
      </c>
      <c r="H164" s="1" t="s">
        <v>21</v>
      </c>
      <c r="I164" s="4">
        <v>7260</v>
      </c>
      <c r="J164" s="1" t="s">
        <v>248</v>
      </c>
      <c r="K164" s="4">
        <v>7260</v>
      </c>
      <c r="L164" s="5">
        <v>0</v>
      </c>
      <c r="N164" s="1" t="s">
        <v>119</v>
      </c>
      <c r="O164" s="1" t="s">
        <v>18</v>
      </c>
    </row>
    <row r="165" spans="2:15" ht="13.5" customHeight="1" x14ac:dyDescent="0.25">
      <c r="B165" s="1" t="s">
        <v>14</v>
      </c>
      <c r="C165" s="1" t="s">
        <v>249</v>
      </c>
      <c r="D165" s="13">
        <v>45930</v>
      </c>
      <c r="E165" s="13">
        <v>45901</v>
      </c>
      <c r="F165" s="13">
        <v>45930</v>
      </c>
      <c r="G165" s="3" t="s">
        <v>15</v>
      </c>
      <c r="H165" s="1" t="s">
        <v>21</v>
      </c>
      <c r="I165" s="4">
        <v>7260</v>
      </c>
      <c r="J165" s="1" t="s">
        <v>250</v>
      </c>
      <c r="K165" s="4">
        <v>7260</v>
      </c>
      <c r="L165" s="5">
        <v>0</v>
      </c>
      <c r="N165" s="1" t="s">
        <v>119</v>
      </c>
      <c r="O165" s="1" t="s">
        <v>18</v>
      </c>
    </row>
    <row r="166" spans="2:15" ht="13.5" customHeight="1" x14ac:dyDescent="0.25">
      <c r="B166" s="1" t="s">
        <v>14</v>
      </c>
      <c r="C166" s="1" t="s">
        <v>146</v>
      </c>
      <c r="D166" s="13">
        <v>45777</v>
      </c>
      <c r="E166" s="13">
        <v>45748</v>
      </c>
      <c r="F166" s="13">
        <v>45777</v>
      </c>
      <c r="G166" s="3" t="s">
        <v>15</v>
      </c>
      <c r="H166" s="1" t="s">
        <v>21</v>
      </c>
      <c r="I166" s="4">
        <v>7260</v>
      </c>
      <c r="J166" s="1" t="s">
        <v>251</v>
      </c>
      <c r="K166" s="4">
        <v>7260</v>
      </c>
      <c r="L166" s="5">
        <v>0</v>
      </c>
      <c r="N166" s="1" t="s">
        <v>119</v>
      </c>
      <c r="O166" s="1" t="s">
        <v>18</v>
      </c>
    </row>
    <row r="167" spans="2:15" ht="13.5" customHeight="1" x14ac:dyDescent="0.25">
      <c r="B167" s="1" t="s">
        <v>14</v>
      </c>
      <c r="C167" s="1" t="s">
        <v>124</v>
      </c>
      <c r="D167" s="13">
        <v>45838</v>
      </c>
      <c r="E167" s="13">
        <v>45809</v>
      </c>
      <c r="F167" s="13">
        <v>45838</v>
      </c>
      <c r="G167" s="3" t="s">
        <v>15</v>
      </c>
      <c r="H167" s="1" t="s">
        <v>21</v>
      </c>
      <c r="I167" s="4">
        <v>7260</v>
      </c>
      <c r="J167" s="1" t="s">
        <v>252</v>
      </c>
      <c r="K167" s="4">
        <v>7260</v>
      </c>
      <c r="L167" s="5">
        <v>0</v>
      </c>
      <c r="N167" s="1" t="s">
        <v>119</v>
      </c>
      <c r="O167" s="1" t="s">
        <v>18</v>
      </c>
    </row>
    <row r="168" spans="2:15" ht="13.5" customHeight="1" x14ac:dyDescent="0.25">
      <c r="B168" s="1" t="s">
        <v>14</v>
      </c>
      <c r="C168" s="1" t="s">
        <v>202</v>
      </c>
      <c r="D168" s="13">
        <v>45716</v>
      </c>
      <c r="E168" s="13">
        <v>45689</v>
      </c>
      <c r="F168" s="13">
        <v>45716</v>
      </c>
      <c r="G168" s="3" t="s">
        <v>15</v>
      </c>
      <c r="H168" s="1" t="s">
        <v>21</v>
      </c>
      <c r="I168" s="4">
        <v>7260</v>
      </c>
      <c r="J168" s="1" t="s">
        <v>253</v>
      </c>
      <c r="K168" s="4">
        <v>7260</v>
      </c>
      <c r="L168" s="5">
        <v>0</v>
      </c>
      <c r="N168" s="1" t="s">
        <v>119</v>
      </c>
      <c r="O168" s="1" t="s">
        <v>18</v>
      </c>
    </row>
    <row r="169" spans="2:15" ht="13.5" customHeight="1" x14ac:dyDescent="0.25">
      <c r="B169" s="1" t="s">
        <v>14</v>
      </c>
      <c r="C169" s="1" t="s">
        <v>161</v>
      </c>
      <c r="D169" s="13">
        <v>45808</v>
      </c>
      <c r="E169" s="13">
        <v>45778</v>
      </c>
      <c r="F169" s="13">
        <v>45808</v>
      </c>
      <c r="G169" s="3" t="s">
        <v>15</v>
      </c>
      <c r="H169" s="1" t="s">
        <v>21</v>
      </c>
      <c r="I169" s="4">
        <v>7260</v>
      </c>
      <c r="J169" s="1" t="s">
        <v>254</v>
      </c>
      <c r="K169" s="4">
        <v>7260</v>
      </c>
      <c r="L169" s="5">
        <v>0</v>
      </c>
      <c r="N169" s="1" t="s">
        <v>119</v>
      </c>
      <c r="O169" s="1" t="s">
        <v>18</v>
      </c>
    </row>
    <row r="170" spans="2:15" ht="13.5" hidden="1" customHeight="1" x14ac:dyDescent="0.25">
      <c r="B170" s="1" t="s">
        <v>14</v>
      </c>
      <c r="C170" s="1" t="s">
        <v>311</v>
      </c>
      <c r="D170" s="13">
        <v>45671</v>
      </c>
      <c r="E170" s="13">
        <v>45658</v>
      </c>
      <c r="F170" s="13">
        <v>45671</v>
      </c>
      <c r="G170" s="3" t="s">
        <v>135</v>
      </c>
      <c r="H170" s="1" t="s">
        <v>312</v>
      </c>
      <c r="I170" s="4">
        <v>17547</v>
      </c>
      <c r="J170" s="1" t="s">
        <v>313</v>
      </c>
      <c r="K170" s="4">
        <v>151.27000000000001</v>
      </c>
      <c r="L170" s="5">
        <v>116</v>
      </c>
      <c r="M170" s="1" t="s">
        <v>37</v>
      </c>
      <c r="N170" s="1" t="s">
        <v>33</v>
      </c>
      <c r="O170" s="1" t="s">
        <v>18</v>
      </c>
    </row>
    <row r="171" spans="2:15" ht="13.5" customHeight="1" x14ac:dyDescent="0.25">
      <c r="B171" s="1" t="s">
        <v>14</v>
      </c>
      <c r="C171" s="1" t="s">
        <v>117</v>
      </c>
      <c r="D171" s="13">
        <v>45688</v>
      </c>
      <c r="E171" s="13">
        <v>45658</v>
      </c>
      <c r="F171" s="13">
        <v>45688</v>
      </c>
      <c r="G171" s="3" t="s">
        <v>15</v>
      </c>
      <c r="H171" s="1" t="s">
        <v>21</v>
      </c>
      <c r="I171" s="4">
        <v>7260</v>
      </c>
      <c r="J171" s="1" t="s">
        <v>255</v>
      </c>
      <c r="K171" s="4">
        <v>7260</v>
      </c>
      <c r="L171" s="5">
        <v>0</v>
      </c>
      <c r="N171" s="1" t="s">
        <v>119</v>
      </c>
      <c r="O171" s="1" t="s">
        <v>18</v>
      </c>
    </row>
    <row r="172" spans="2:15" ht="13.5" customHeight="1" x14ac:dyDescent="0.25">
      <c r="B172" s="1" t="s">
        <v>14</v>
      </c>
      <c r="C172" s="1" t="s">
        <v>259</v>
      </c>
      <c r="D172" s="13">
        <v>45818</v>
      </c>
      <c r="E172" s="13">
        <v>45818</v>
      </c>
      <c r="F172" s="13">
        <v>45818</v>
      </c>
      <c r="G172" s="3" t="s">
        <v>15</v>
      </c>
      <c r="H172" s="1" t="s">
        <v>21</v>
      </c>
      <c r="I172" s="4">
        <v>7330</v>
      </c>
      <c r="J172" s="1" t="s">
        <v>260</v>
      </c>
      <c r="K172" s="4">
        <v>7330</v>
      </c>
      <c r="L172" s="5">
        <v>0</v>
      </c>
      <c r="N172" s="1" t="s">
        <v>261</v>
      </c>
      <c r="O172" s="1" t="s">
        <v>18</v>
      </c>
    </row>
    <row r="173" spans="2:15" ht="13.5" customHeight="1" x14ac:dyDescent="0.25">
      <c r="B173" s="1" t="s">
        <v>14</v>
      </c>
      <c r="C173" s="1" t="s">
        <v>270</v>
      </c>
      <c r="D173" s="13">
        <v>45658</v>
      </c>
      <c r="E173" s="13">
        <v>45658</v>
      </c>
      <c r="F173" s="13">
        <v>45658</v>
      </c>
      <c r="G173" s="3" t="s">
        <v>15</v>
      </c>
      <c r="H173" s="1" t="s">
        <v>21</v>
      </c>
      <c r="I173" s="4">
        <v>9500</v>
      </c>
      <c r="J173" s="1" t="s">
        <v>271</v>
      </c>
      <c r="K173" s="4">
        <v>9500</v>
      </c>
      <c r="L173" s="5">
        <v>0</v>
      </c>
      <c r="N173" s="1" t="s">
        <v>272</v>
      </c>
      <c r="O173" s="1" t="s">
        <v>18</v>
      </c>
    </row>
    <row r="174" spans="2:15" ht="13.5" customHeight="1" x14ac:dyDescent="0.25">
      <c r="B174" s="1" t="s">
        <v>14</v>
      </c>
      <c r="C174" s="1" t="s">
        <v>277</v>
      </c>
      <c r="D174" s="13">
        <v>45836</v>
      </c>
      <c r="E174" s="13">
        <v>45836</v>
      </c>
      <c r="F174" s="13">
        <v>45836</v>
      </c>
      <c r="G174" s="3" t="s">
        <v>15</v>
      </c>
      <c r="H174" s="1" t="s">
        <v>21</v>
      </c>
      <c r="I174" s="4">
        <v>10500</v>
      </c>
      <c r="J174" s="1" t="s">
        <v>271</v>
      </c>
      <c r="K174" s="4">
        <v>10500</v>
      </c>
      <c r="L174" s="5">
        <v>0</v>
      </c>
      <c r="N174" s="1" t="s">
        <v>272</v>
      </c>
      <c r="O174" s="1" t="s">
        <v>18</v>
      </c>
    </row>
    <row r="175" spans="2:15" ht="13.5" customHeight="1" x14ac:dyDescent="0.25">
      <c r="B175" s="1" t="s">
        <v>14</v>
      </c>
      <c r="C175" s="1" t="s">
        <v>292</v>
      </c>
      <c r="D175" s="13">
        <v>45825</v>
      </c>
      <c r="E175" s="13">
        <v>45839</v>
      </c>
      <c r="F175" s="13">
        <v>46022</v>
      </c>
      <c r="G175" s="3" t="s">
        <v>15</v>
      </c>
      <c r="H175" s="1" t="s">
        <v>21</v>
      </c>
      <c r="I175" s="4">
        <v>13962.5</v>
      </c>
      <c r="J175" s="1" t="s">
        <v>293</v>
      </c>
      <c r="K175" s="4">
        <v>13962.5</v>
      </c>
      <c r="L175" s="5">
        <v>0</v>
      </c>
      <c r="N175" s="1" t="s">
        <v>294</v>
      </c>
      <c r="O175" s="1" t="s">
        <v>18</v>
      </c>
    </row>
    <row r="176" spans="2:15" ht="13.5" customHeight="1" x14ac:dyDescent="0.25">
      <c r="B176" s="1" t="s">
        <v>14</v>
      </c>
      <c r="C176" s="1" t="s">
        <v>107</v>
      </c>
      <c r="D176" s="13">
        <v>45716</v>
      </c>
      <c r="E176" s="13">
        <v>45689</v>
      </c>
      <c r="F176" s="13">
        <v>45716</v>
      </c>
      <c r="G176" s="3" t="s">
        <v>15</v>
      </c>
      <c r="H176" s="1" t="s">
        <v>21</v>
      </c>
      <c r="I176" s="4">
        <v>16867.400000000001</v>
      </c>
      <c r="J176" s="1" t="s">
        <v>302</v>
      </c>
      <c r="K176" s="4">
        <v>16867.400000000001</v>
      </c>
      <c r="L176" s="5">
        <v>0</v>
      </c>
      <c r="N176" s="1" t="s">
        <v>92</v>
      </c>
      <c r="O176" s="1" t="s">
        <v>18</v>
      </c>
    </row>
    <row r="177" spans="2:15" ht="13.5" customHeight="1" x14ac:dyDescent="0.25">
      <c r="B177" s="1" t="s">
        <v>14</v>
      </c>
      <c r="C177" s="1" t="s">
        <v>97</v>
      </c>
      <c r="D177" s="13">
        <v>45869</v>
      </c>
      <c r="E177" s="13">
        <v>45839</v>
      </c>
      <c r="F177" s="13">
        <v>45869</v>
      </c>
      <c r="G177" s="3" t="s">
        <v>15</v>
      </c>
      <c r="H177" s="1" t="s">
        <v>21</v>
      </c>
      <c r="I177" s="4">
        <v>16867.400000000001</v>
      </c>
      <c r="J177" s="1" t="s">
        <v>303</v>
      </c>
      <c r="K177" s="4">
        <v>16867.400000000001</v>
      </c>
      <c r="L177" s="5">
        <v>0</v>
      </c>
      <c r="N177" s="1" t="s">
        <v>92</v>
      </c>
      <c r="O177" s="1" t="s">
        <v>18</v>
      </c>
    </row>
    <row r="178" spans="2:15" ht="13.5" customHeight="1" x14ac:dyDescent="0.25">
      <c r="B178" s="1" t="s">
        <v>14</v>
      </c>
      <c r="C178" s="1" t="s">
        <v>105</v>
      </c>
      <c r="D178" s="13">
        <v>45900</v>
      </c>
      <c r="E178" s="13">
        <v>45870</v>
      </c>
      <c r="F178" s="13">
        <v>45900</v>
      </c>
      <c r="G178" s="3" t="s">
        <v>15</v>
      </c>
      <c r="H178" s="1" t="s">
        <v>21</v>
      </c>
      <c r="I178" s="4">
        <v>16867.400000000001</v>
      </c>
      <c r="J178" s="1" t="s">
        <v>304</v>
      </c>
      <c r="K178" s="4">
        <v>16867.400000000001</v>
      </c>
      <c r="L178" s="5">
        <v>0</v>
      </c>
      <c r="N178" s="1" t="s">
        <v>92</v>
      </c>
      <c r="O178" s="1" t="s">
        <v>18</v>
      </c>
    </row>
    <row r="179" spans="2:15" ht="13.5" customHeight="1" x14ac:dyDescent="0.25">
      <c r="B179" s="1" t="s">
        <v>14</v>
      </c>
      <c r="C179" s="1" t="s">
        <v>103</v>
      </c>
      <c r="D179" s="13">
        <v>45838</v>
      </c>
      <c r="E179" s="13">
        <v>45809</v>
      </c>
      <c r="F179" s="13">
        <v>45838</v>
      </c>
      <c r="G179" s="3" t="s">
        <v>15</v>
      </c>
      <c r="H179" s="1" t="s">
        <v>21</v>
      </c>
      <c r="I179" s="4">
        <v>16867.400000000001</v>
      </c>
      <c r="J179" s="1" t="s">
        <v>305</v>
      </c>
      <c r="K179" s="4">
        <v>16867.400000000001</v>
      </c>
      <c r="L179" s="5">
        <v>0</v>
      </c>
      <c r="N179" s="1" t="s">
        <v>92</v>
      </c>
      <c r="O179" s="1" t="s">
        <v>18</v>
      </c>
    </row>
    <row r="180" spans="2:15" ht="13.5" hidden="1" customHeight="1" x14ac:dyDescent="0.25">
      <c r="B180" s="1" t="s">
        <v>14</v>
      </c>
      <c r="C180" s="1" t="s">
        <v>328</v>
      </c>
      <c r="D180" s="13">
        <v>45799</v>
      </c>
      <c r="E180" s="13">
        <v>45658</v>
      </c>
      <c r="F180" s="13">
        <v>45838</v>
      </c>
      <c r="G180" s="3" t="s">
        <v>15</v>
      </c>
      <c r="H180" s="1" t="s">
        <v>280</v>
      </c>
      <c r="I180" s="4">
        <v>57200</v>
      </c>
      <c r="J180" s="1" t="s">
        <v>329</v>
      </c>
      <c r="K180" s="4">
        <v>57200</v>
      </c>
      <c r="L180" s="5">
        <v>0</v>
      </c>
      <c r="N180" s="1" t="s">
        <v>330</v>
      </c>
      <c r="O180" s="1" t="s">
        <v>18</v>
      </c>
    </row>
    <row r="181" spans="2:15" ht="13.5" customHeight="1" x14ac:dyDescent="0.25">
      <c r="B181" s="1" t="s">
        <v>14</v>
      </c>
      <c r="C181" s="1" t="s">
        <v>101</v>
      </c>
      <c r="D181" s="13">
        <v>45747</v>
      </c>
      <c r="E181" s="13">
        <v>45717</v>
      </c>
      <c r="F181" s="13">
        <v>45747</v>
      </c>
      <c r="G181" s="3" t="s">
        <v>15</v>
      </c>
      <c r="H181" s="1" t="s">
        <v>21</v>
      </c>
      <c r="I181" s="4">
        <v>16867.400000000001</v>
      </c>
      <c r="J181" s="1" t="s">
        <v>306</v>
      </c>
      <c r="K181" s="4">
        <v>16867.400000000001</v>
      </c>
      <c r="L181" s="5">
        <v>0</v>
      </c>
      <c r="N181" s="1" t="s">
        <v>92</v>
      </c>
      <c r="O181" s="1" t="s">
        <v>18</v>
      </c>
    </row>
    <row r="182" spans="2:15" ht="13.5" hidden="1" customHeight="1" x14ac:dyDescent="0.25">
      <c r="B182" s="1" t="s">
        <v>14</v>
      </c>
      <c r="C182" s="1" t="s">
        <v>333</v>
      </c>
      <c r="D182" s="13">
        <v>45845</v>
      </c>
      <c r="E182" s="13">
        <v>45756</v>
      </c>
      <c r="F182" s="13">
        <v>45842</v>
      </c>
      <c r="G182" s="3" t="s">
        <v>135</v>
      </c>
      <c r="H182" s="1" t="s">
        <v>312</v>
      </c>
      <c r="I182" s="4">
        <v>98777.48</v>
      </c>
      <c r="J182" s="1" t="s">
        <v>334</v>
      </c>
      <c r="K182" s="4">
        <v>151.27000000000001</v>
      </c>
      <c r="L182" s="5">
        <v>653</v>
      </c>
      <c r="M182" s="1" t="s">
        <v>37</v>
      </c>
      <c r="N182" s="1" t="s">
        <v>33</v>
      </c>
      <c r="O182" s="1" t="s">
        <v>18</v>
      </c>
    </row>
    <row r="183" spans="2:15" ht="13.5" hidden="1" customHeight="1" x14ac:dyDescent="0.25">
      <c r="B183" s="1" t="s">
        <v>14</v>
      </c>
      <c r="C183" s="1" t="s">
        <v>32</v>
      </c>
      <c r="D183" s="13">
        <v>45943</v>
      </c>
      <c r="E183" s="13">
        <v>45843</v>
      </c>
      <c r="F183" s="13">
        <v>45941</v>
      </c>
      <c r="G183" s="3" t="s">
        <v>135</v>
      </c>
      <c r="H183" s="1" t="s">
        <v>312</v>
      </c>
      <c r="I183" s="4">
        <v>103466.76</v>
      </c>
      <c r="J183" s="1" t="s">
        <v>335</v>
      </c>
      <c r="K183" s="4">
        <v>151.27000000000001</v>
      </c>
      <c r="L183" s="5">
        <v>684</v>
      </c>
      <c r="M183" s="1" t="s">
        <v>37</v>
      </c>
      <c r="N183" s="1" t="s">
        <v>33</v>
      </c>
      <c r="O183" s="1" t="s">
        <v>18</v>
      </c>
    </row>
    <row r="184" spans="2:15" ht="13.5" hidden="1" customHeight="1" x14ac:dyDescent="0.25">
      <c r="B184" s="1" t="s">
        <v>14</v>
      </c>
      <c r="C184" s="1" t="s">
        <v>336</v>
      </c>
      <c r="D184" s="13">
        <v>45755</v>
      </c>
      <c r="E184" s="13">
        <v>45672</v>
      </c>
      <c r="F184" s="13">
        <v>45755</v>
      </c>
      <c r="G184" s="3" t="s">
        <v>135</v>
      </c>
      <c r="H184" s="1" t="s">
        <v>312</v>
      </c>
      <c r="I184" s="4">
        <v>108156.05</v>
      </c>
      <c r="J184" s="1" t="s">
        <v>337</v>
      </c>
      <c r="K184" s="4">
        <v>151.27000000000001</v>
      </c>
      <c r="L184" s="5">
        <v>715</v>
      </c>
      <c r="M184" s="1" t="s">
        <v>37</v>
      </c>
      <c r="N184" s="1" t="s">
        <v>33</v>
      </c>
      <c r="O184" s="1" t="s">
        <v>18</v>
      </c>
    </row>
    <row r="185" spans="2:15" ht="13.5" customHeight="1" x14ac:dyDescent="0.25">
      <c r="B185" s="1" t="s">
        <v>14</v>
      </c>
      <c r="C185" s="1" t="s">
        <v>93</v>
      </c>
      <c r="D185" s="13">
        <v>45808</v>
      </c>
      <c r="E185" s="13">
        <v>45778</v>
      </c>
      <c r="F185" s="13">
        <v>45808</v>
      </c>
      <c r="G185" s="3" t="s">
        <v>15</v>
      </c>
      <c r="H185" s="1" t="s">
        <v>21</v>
      </c>
      <c r="I185" s="4">
        <v>16867.400000000001</v>
      </c>
      <c r="J185" s="1" t="s">
        <v>307</v>
      </c>
      <c r="K185" s="4">
        <v>16867.400000000001</v>
      </c>
      <c r="L185" s="5">
        <v>0</v>
      </c>
      <c r="N185" s="1" t="s">
        <v>92</v>
      </c>
      <c r="O185" s="1" t="s">
        <v>18</v>
      </c>
    </row>
    <row r="186" spans="2:15" ht="13.5" customHeight="1" x14ac:dyDescent="0.25">
      <c r="B186" s="1" t="s">
        <v>14</v>
      </c>
      <c r="C186" s="1" t="s">
        <v>95</v>
      </c>
      <c r="D186" s="13">
        <v>45688</v>
      </c>
      <c r="E186" s="13">
        <v>45658</v>
      </c>
      <c r="F186" s="13">
        <v>45688</v>
      </c>
      <c r="G186" s="3" t="s">
        <v>15</v>
      </c>
      <c r="H186" s="1" t="s">
        <v>21</v>
      </c>
      <c r="I186" s="4">
        <v>16867.400000000001</v>
      </c>
      <c r="J186" s="1" t="s">
        <v>308</v>
      </c>
      <c r="K186" s="4">
        <v>16867.400000000001</v>
      </c>
      <c r="L186" s="5">
        <v>0</v>
      </c>
      <c r="N186" s="1" t="s">
        <v>92</v>
      </c>
      <c r="O186" s="1" t="s">
        <v>18</v>
      </c>
    </row>
    <row r="187" spans="2:15" ht="13.5" customHeight="1" x14ac:dyDescent="0.25">
      <c r="B187" s="1" t="s">
        <v>14</v>
      </c>
      <c r="C187" s="1" t="s">
        <v>105</v>
      </c>
      <c r="D187" s="13">
        <v>45930</v>
      </c>
      <c r="E187" s="13">
        <v>45901</v>
      </c>
      <c r="F187" s="13">
        <v>45930</v>
      </c>
      <c r="G187" s="3" t="s">
        <v>15</v>
      </c>
      <c r="H187" s="1" t="s">
        <v>21</v>
      </c>
      <c r="I187" s="4">
        <v>16867.400000000001</v>
      </c>
      <c r="J187" s="1" t="s">
        <v>309</v>
      </c>
      <c r="K187" s="4">
        <v>16867.400000000001</v>
      </c>
      <c r="L187" s="5">
        <v>0</v>
      </c>
      <c r="N187" s="1" t="s">
        <v>92</v>
      </c>
      <c r="O187" s="1" t="s">
        <v>18</v>
      </c>
    </row>
    <row r="188" spans="2:15" ht="13.5" customHeight="1" x14ac:dyDescent="0.25">
      <c r="B188" s="1" t="s">
        <v>14</v>
      </c>
      <c r="C188" s="1" t="s">
        <v>90</v>
      </c>
      <c r="D188" s="13">
        <v>45777</v>
      </c>
      <c r="E188" s="13">
        <v>45748</v>
      </c>
      <c r="F188" s="13">
        <v>45777</v>
      </c>
      <c r="G188" s="3" t="s">
        <v>15</v>
      </c>
      <c r="H188" s="1" t="s">
        <v>21</v>
      </c>
      <c r="I188" s="4">
        <v>16867.400000000001</v>
      </c>
      <c r="J188" s="1" t="s">
        <v>310</v>
      </c>
      <c r="K188" s="4">
        <v>16867.400000000001</v>
      </c>
      <c r="L188" s="5">
        <v>0</v>
      </c>
      <c r="N188" s="1" t="s">
        <v>92</v>
      </c>
      <c r="O188" s="1" t="s">
        <v>18</v>
      </c>
    </row>
    <row r="189" spans="2:15" ht="13.5" customHeight="1" thickBot="1" x14ac:dyDescent="0.3">
      <c r="B189" s="7" t="s">
        <v>14</v>
      </c>
      <c r="C189" s="7" t="s">
        <v>319</v>
      </c>
      <c r="D189" s="14">
        <v>45713</v>
      </c>
      <c r="E189" s="14">
        <v>45713</v>
      </c>
      <c r="F189" s="14">
        <v>45713</v>
      </c>
      <c r="G189" s="9" t="s">
        <v>15</v>
      </c>
      <c r="H189" s="7" t="s">
        <v>21</v>
      </c>
      <c r="I189" s="10">
        <v>29331</v>
      </c>
      <c r="J189" s="7" t="s">
        <v>320</v>
      </c>
      <c r="K189" s="10">
        <v>29331</v>
      </c>
      <c r="L189" s="11">
        <v>0</v>
      </c>
      <c r="M189" s="7"/>
      <c r="N189" s="7" t="s">
        <v>294</v>
      </c>
      <c r="O189" s="7" t="s">
        <v>18</v>
      </c>
    </row>
    <row r="190" spans="2:15" hidden="1" x14ac:dyDescent="0.25">
      <c r="I190" s="6">
        <f>SUBTOTAL(9,I76:I189)</f>
        <v>296660.13999999996</v>
      </c>
    </row>
    <row r="191" spans="2:15" hidden="1" x14ac:dyDescent="0.25">
      <c r="I191" s="4">
        <f>I74+I190</f>
        <v>2443204.69</v>
      </c>
    </row>
    <row r="192" spans="2:15" x14ac:dyDescent="0.25">
      <c r="I192" s="6">
        <f>SUBTOTAL(9,I76:I189)</f>
        <v>296660.13999999996</v>
      </c>
    </row>
  </sheetData>
  <autoFilter ref="B2:O191" xr:uid="{CDF5EF56-FD0B-4786-89A9-595D71A83931}">
    <filterColumn colId="6">
      <filters>
        <filter val="Fond oprav"/>
        <filter val="fond provozu SVJ"/>
      </filters>
    </filterColumn>
    <sortState xmlns:xlrd2="http://schemas.microsoft.com/office/spreadsheetml/2017/richdata2" ref="B3:O189">
      <sortCondition ref="H1:H189"/>
    </sortState>
  </autoFilter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Platby dodavatelům</vt:lpstr>
      <vt:lpstr>'Platby dodavatelům'!Oblast_tisku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Doskočilová Romana</dc:creator>
  <cp:lastModifiedBy>Lucie Czechová</cp:lastModifiedBy>
  <cp:lastPrinted>2025-10-27T20:40:21Z</cp:lastPrinted>
  <dcterms:created xsi:type="dcterms:W3CDTF">2025-10-21T10:08:18Z</dcterms:created>
  <dcterms:modified xsi:type="dcterms:W3CDTF">2025-10-27T20:41:10Z</dcterms:modified>
</cp:coreProperties>
</file>